
<file path=[Content_Types].xml><?xml version="1.0" encoding="utf-8"?>
<Types xmlns="http://schemas.openxmlformats.org/package/2006/content-types">
  <Default Extension="bmp" ContentType="image/bmp"/>
  <Default Extension="wmf" ContentType="image/x-w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590" lockStructure="1"/>
  <bookViews>
    <workbookView showSheetTabs="0" windowWidth="19845" windowHeight="7845" tabRatio="500"/>
  </bookViews>
  <sheets>
    <sheet name="Main" sheetId="1" r:id="rId1"/>
    <sheet name="search" sheetId="2" r:id="rId2"/>
    <sheet name="database" sheetId="3" r:id="rId3"/>
    <sheet name="password" sheetId="4" r:id="rId4"/>
  </sheets>
  <definedNames>
    <definedName name="_xlnm._FilterDatabase" localSheetId="2" hidden="1">database!$D$5:$D$17</definedName>
    <definedName name="_xlnm.Criteria" localSheetId="1">search!$B$3</definedName>
    <definedName name="_xlnm.Extract" localSheetId="2">database!#REF!</definedName>
    <definedName name="_xlnm.Extract" localSheetId="1">search!$I$3</definedName>
  </definedNames>
  <calcPr calcId="144525"/>
</workbook>
</file>

<file path=xl/sharedStrings.xml><?xml version="1.0" encoding="utf-8"?>
<sst xmlns="http://schemas.openxmlformats.org/spreadsheetml/2006/main" count="36" uniqueCount="31">
  <si>
    <t>Adjust this column width to centre align menu location &gt;&gt;</t>
  </si>
  <si>
    <t>Select Group</t>
  </si>
  <si>
    <t>bank</t>
  </si>
  <si>
    <t>Scroll down or up to select your option</t>
  </si>
  <si>
    <t>Sl.No.</t>
  </si>
  <si>
    <t>Rec.No.</t>
  </si>
  <si>
    <t>Account  /  ID</t>
  </si>
  <si>
    <t>Password</t>
  </si>
  <si>
    <t>Remarks</t>
  </si>
  <si>
    <t>Add / Edit / Delete Data</t>
  </si>
  <si>
    <t>Account / ID / User name</t>
  </si>
  <si>
    <t>Group</t>
  </si>
  <si>
    <t>select</t>
  </si>
  <si>
    <t>sl</t>
  </si>
  <si>
    <t>nmbr</t>
  </si>
  <si>
    <t>list</t>
  </si>
  <si>
    <t>sl2</t>
  </si>
  <si>
    <t>dd list</t>
  </si>
  <si>
    <t>Steps for MS Excel</t>
  </si>
  <si>
    <r>
      <rPr>
        <sz val="11"/>
        <color rgb="FF000000"/>
        <rFont val="Calibri"/>
        <charset val="134"/>
      </rPr>
      <t xml:space="preserve">Go to File &gt; Save as </t>
    </r>
    <r>
      <rPr>
        <b/>
        <sz val="11"/>
        <color rgb="FFFF0000"/>
        <rFont val="Calibri"/>
        <charset val="134"/>
      </rPr>
      <t>OR</t>
    </r>
    <r>
      <rPr>
        <sz val="11"/>
        <color rgb="FF000000"/>
        <rFont val="Calibri"/>
        <charset val="134"/>
      </rPr>
      <t xml:space="preserve"> Press F12</t>
    </r>
  </si>
  <si>
    <t>Select Tools &gt; General Options</t>
  </si>
  <si>
    <t>Type your password in "Password to Open"</t>
  </si>
  <si>
    <t>And press Save</t>
  </si>
  <si>
    <t>Steps for WPS Spreadsheet</t>
  </si>
  <si>
    <t>Select Encrypt</t>
  </si>
  <si>
    <t>Type your password in "Document Password" and  "Reenter Password to Open"</t>
  </si>
  <si>
    <t xml:space="preserve">And press Save </t>
  </si>
  <si>
    <t>Steps for Libre Office &amp; Open Office</t>
  </si>
  <si>
    <t xml:space="preserve">Go to File &gt; Save as </t>
  </si>
  <si>
    <t>Mark on "Save with password"</t>
  </si>
  <si>
    <t>And press Save (save as ODS file)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</si>
</sst>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\ * #,##0.00_ ;_ &quot;₹&quot;\ * \-#,##0.00_ ;_ &quot;₹&quot;\ * &quot;-&quot;??_ ;_ @_ "/>
    <numFmt numFmtId="178" formatCode="_ &quot;₹&quot;\ * #,##0_ ;_ &quot;₹&quot;\ * \-#,##0_ ;_ &quot;₹&quot;\ * &quot;-&quot;_ ;_ @_ "/>
    <numFmt numFmtId="179" formatCode="_ * #,##0.00_ ;_ * \-#,##0.00_ ;_ * &quot;-&quot;??_ ;_ @_ "/>
  </numFmts>
  <fonts count="28">
    <font>
      <sz val="11"/>
      <color rgb="FF000000"/>
      <name val="Calibri"/>
      <charset val="134"/>
    </font>
    <font>
      <b/>
      <sz val="14"/>
      <color rgb="FF00B050"/>
      <name val="Calibri"/>
      <charset val="134"/>
    </font>
    <font>
      <sz val="11"/>
      <color theme="0"/>
      <name val="Calibri"/>
      <charset val="134"/>
    </font>
    <font>
      <sz val="11"/>
      <color rgb="FFFF0000"/>
      <name val="Calibri"/>
      <charset val="134"/>
    </font>
    <font>
      <b/>
      <sz val="11"/>
      <color rgb="FFFF0000"/>
      <name val="Calibri"/>
      <charset val="134"/>
    </font>
    <font>
      <b/>
      <sz val="11"/>
      <color rgb="FF000000"/>
      <name val="Calibri"/>
      <charset val="134"/>
    </font>
    <font>
      <sz val="11"/>
      <color rgb="FFFFFFFF"/>
      <name val="Calibri"/>
      <charset val="134"/>
    </font>
    <font>
      <sz val="11"/>
      <color theme="0" tint="-0.35"/>
      <name val="Calibri"/>
      <charset val="134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  <fill>
      <patternFill patternType="solid">
        <fgColor rgb="FF548235"/>
        <bgColor rgb="FF339966"/>
      </patternFill>
    </fill>
    <fill>
      <patternFill patternType="solid">
        <fgColor rgb="FFC5E0B4"/>
        <bgColor rgb="FFBFBFB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0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7" fillId="19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Protection="1">
      <alignment vertical="center"/>
      <protection hidden="1"/>
    </xf>
    <xf numFmtId="0" fontId="1" fillId="0" borderId="0" xfId="0" applyFont="1" applyProtection="1">
      <alignment vertical="center"/>
      <protection hidden="1"/>
    </xf>
    <xf numFmtId="0" fontId="0" fillId="0" borderId="0" xfId="0" applyFo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3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2" fillId="0" borderId="0" xfId="0" applyFont="1" applyAlignment="1" applyProtection="1">
      <alignment vertical="center" wrapText="1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  <protection hidden="1"/>
    </xf>
    <xf numFmtId="0" fontId="6" fillId="3" borderId="0" xfId="0" applyFont="1" applyFill="1" applyAlignment="1" applyProtection="1">
      <alignment horizontal="center" vertical="center" wrapText="1"/>
      <protection hidden="1"/>
    </xf>
    <xf numFmtId="0" fontId="0" fillId="4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hidden="1"/>
    </xf>
    <xf numFmtId="0" fontId="0" fillId="0" borderId="1" xfId="0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top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548235"/>
      <rgbColor rgb="00800080"/>
      <rgbColor rgb="00008080"/>
      <rgbColor rgb="00BFBFB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5E0B4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password!A1"/><Relationship Id="rId2" Type="http://schemas.openxmlformats.org/officeDocument/2006/relationships/hyperlink" Target="#database!A1"/><Relationship Id="rId1" Type="http://schemas.openxmlformats.org/officeDocument/2006/relationships/hyperlink" Target="#search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Main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Main!A1"/></Relationships>
</file>

<file path=xl/drawings/_rels/drawing4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png"/><Relationship Id="rId3" Type="http://schemas.openxmlformats.org/officeDocument/2006/relationships/image" Target="../media/image2.wmf"/><Relationship Id="rId2" Type="http://schemas.openxmlformats.org/officeDocument/2006/relationships/image" Target="../media/image1.bmp"/><Relationship Id="rId1" Type="http://schemas.openxmlformats.org/officeDocument/2006/relationships/hyperlink" Target="#Main!A1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379730</xdr:colOff>
      <xdr:row>2</xdr:row>
      <xdr:rowOff>170815</xdr:rowOff>
    </xdr:from>
    <xdr:to>
      <xdr:col>10</xdr:col>
      <xdr:colOff>305435</xdr:colOff>
      <xdr:row>20</xdr:row>
      <xdr:rowOff>0</xdr:rowOff>
    </xdr:to>
    <xdr:sp>
      <xdr:nvSpPr>
        <xdr:cNvPr id="2" name="CustomShape 1"/>
        <xdr:cNvSpPr/>
      </xdr:nvSpPr>
      <xdr:spPr>
        <a:xfrm>
          <a:off x="2894330" y="551815"/>
          <a:ext cx="5412105" cy="3258185"/>
        </a:xfrm>
        <a:prstGeom prst="roundRect">
          <a:avLst>
            <a:gd name="adj" fmla="val 16667"/>
          </a:avLst>
        </a:prstGeom>
        <a:noFill/>
        <a:ln w="38160">
          <a:solidFill>
            <a:schemeClr val="accent1">
              <a:lumMod val="75000"/>
            </a:schemeClr>
          </a:solidFill>
        </a:ln>
        <a:effectLst>
          <a:outerShdw blurRad="50800" dist="63500" dir="2280000" algn="t" rotWithShape="0">
            <a:srgbClr val="000000">
              <a:alpha val="40000"/>
            </a:srgb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oneCell">
    <xdr:from>
      <xdr:col>3</xdr:col>
      <xdr:colOff>13970</xdr:colOff>
      <xdr:row>4</xdr:row>
      <xdr:rowOff>8890</xdr:rowOff>
    </xdr:from>
    <xdr:to>
      <xdr:col>9</xdr:col>
      <xdr:colOff>108770</xdr:colOff>
      <xdr:row>5</xdr:row>
      <xdr:rowOff>179890</xdr:rowOff>
    </xdr:to>
    <xdr:sp>
      <xdr:nvSpPr>
        <xdr:cNvPr id="3" name="CustomShape 1"/>
        <xdr:cNvSpPr/>
      </xdr:nvSpPr>
      <xdr:spPr>
        <a:xfrm>
          <a:off x="3747770" y="770890"/>
          <a:ext cx="3752215" cy="361315"/>
        </a:xfrm>
        <a:prstGeom prst="roundRect">
          <a:avLst>
            <a:gd name="adj" fmla="val 50000"/>
          </a:avLst>
        </a:prstGeom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400" b="0" strike="noStrike" spc="-1">
              <a:solidFill>
                <a:srgbClr val="FFFFFF"/>
              </a:solidFill>
              <a:latin typeface="Calibri" panose="020F0502020204030204"/>
            </a:rPr>
            <a:t>PASSWORD </a:t>
          </a:r>
          <a:r>
            <a:rPr lang="en-US" altLang="en-IN" sz="2400" b="0" strike="noStrike" spc="-1">
              <a:solidFill>
                <a:srgbClr val="FFFFFF"/>
              </a:solidFill>
              <a:latin typeface="Calibri" panose="020F0502020204030204"/>
            </a:rPr>
            <a:t>LOCKER</a:t>
          </a:r>
          <a:endParaRPr lang="en-US" altLang="en-IN" sz="2400" b="0" strike="noStrike" spc="-1">
            <a:solidFill>
              <a:srgbClr val="FFFFFF"/>
            </a:solidFill>
            <a:latin typeface="Calibri" panose="020F0502020204030204"/>
          </a:endParaRPr>
        </a:p>
      </xdr:txBody>
    </xdr:sp>
    <xdr:clientData/>
  </xdr:twoCellAnchor>
  <xdr:twoCellAnchor editAs="oneCell">
    <xdr:from>
      <xdr:col>5</xdr:col>
      <xdr:colOff>80645</xdr:colOff>
      <xdr:row>7</xdr:row>
      <xdr:rowOff>6350</xdr:rowOff>
    </xdr:from>
    <xdr:to>
      <xdr:col>7</xdr:col>
      <xdr:colOff>42545</xdr:colOff>
      <xdr:row>9</xdr:row>
      <xdr:rowOff>15240</xdr:rowOff>
    </xdr:to>
    <xdr:sp>
      <xdr:nvSpPr>
        <xdr:cNvPr id="4" name="CustomShape 1">
          <a:hlinkClick xmlns:r="http://schemas.openxmlformats.org/officeDocument/2006/relationships" r:id="rId1"/>
        </xdr:cNvPr>
        <xdr:cNvSpPr/>
      </xdr:nvSpPr>
      <xdr:spPr>
        <a:xfrm>
          <a:off x="5033645" y="1339850"/>
          <a:ext cx="1181100" cy="389890"/>
        </a:xfrm>
        <a:prstGeom prst="roundRect">
          <a:avLst>
            <a:gd name="adj" fmla="val 4845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1800" b="0" strike="noStrike" spc="-1">
              <a:solidFill>
                <a:srgbClr val="FFFFFF"/>
              </a:solidFill>
              <a:latin typeface="Calibri" panose="020F0502020204030204"/>
            </a:rPr>
            <a:t>SEARCH</a:t>
          </a:r>
          <a:endParaRPr lang="en-IN" sz="1800" b="0" strike="noStrike" spc="-1">
            <a:latin typeface="Times New Roman" panose="02020603050405020304" pitchFamily="12"/>
          </a:endParaRPr>
        </a:p>
      </xdr:txBody>
    </xdr:sp>
    <xdr:clientData/>
  </xdr:twoCellAnchor>
  <xdr:twoCellAnchor editAs="oneCell">
    <xdr:from>
      <xdr:col>4</xdr:col>
      <xdr:colOff>523875</xdr:colOff>
      <xdr:row>9</xdr:row>
      <xdr:rowOff>66675</xdr:rowOff>
    </xdr:from>
    <xdr:to>
      <xdr:col>7</xdr:col>
      <xdr:colOff>208915</xdr:colOff>
      <xdr:row>11</xdr:row>
      <xdr:rowOff>75565</xdr:rowOff>
    </xdr:to>
    <xdr:sp>
      <xdr:nvSpPr>
        <xdr:cNvPr id="5" name="CustomShape 1">
          <a:hlinkClick xmlns:r="http://schemas.openxmlformats.org/officeDocument/2006/relationships" r:id="rId2"/>
        </xdr:cNvPr>
        <xdr:cNvSpPr/>
      </xdr:nvSpPr>
      <xdr:spPr>
        <a:xfrm>
          <a:off x="4867275" y="1781175"/>
          <a:ext cx="1513840" cy="389890"/>
        </a:xfrm>
        <a:prstGeom prst="roundRect">
          <a:avLst>
            <a:gd name="adj" fmla="val 4845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US" altLang="en-IN" sz="1800" b="0" strike="noStrike" spc="-1">
              <a:solidFill>
                <a:schemeClr val="bg1"/>
              </a:solidFill>
              <a:cs typeface="+mn-lt"/>
            </a:rPr>
            <a:t>DATABASE</a:t>
          </a:r>
          <a:endParaRPr lang="en-US" altLang="en-IN" sz="1800" b="0" strike="noStrike" spc="-1">
            <a:solidFill>
              <a:schemeClr val="bg1"/>
            </a:solidFill>
            <a:cs typeface="+mn-lt"/>
          </a:endParaRPr>
        </a:p>
      </xdr:txBody>
    </xdr:sp>
    <xdr:clientData/>
  </xdr:twoCellAnchor>
  <xdr:twoCellAnchor editAs="oneCell">
    <xdr:from>
      <xdr:col>4</xdr:col>
      <xdr:colOff>219710</xdr:colOff>
      <xdr:row>11</xdr:row>
      <xdr:rowOff>123825</xdr:rowOff>
    </xdr:from>
    <xdr:to>
      <xdr:col>7</xdr:col>
      <xdr:colOff>512445</xdr:colOff>
      <xdr:row>13</xdr:row>
      <xdr:rowOff>132715</xdr:rowOff>
    </xdr:to>
    <xdr:sp>
      <xdr:nvSpPr>
        <xdr:cNvPr id="6" name="CustomShape 1">
          <a:hlinkClick xmlns:r="http://schemas.openxmlformats.org/officeDocument/2006/relationships" r:id="rId3"/>
        </xdr:cNvPr>
        <xdr:cNvSpPr/>
      </xdr:nvSpPr>
      <xdr:spPr>
        <a:xfrm>
          <a:off x="4563110" y="2219325"/>
          <a:ext cx="2121535" cy="389890"/>
        </a:xfrm>
        <a:prstGeom prst="roundRect">
          <a:avLst>
            <a:gd name="adj" fmla="val 48455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US" altLang="en-IN" sz="1800" b="0" strike="noStrike" spc="-1">
              <a:solidFill>
                <a:schemeClr val="bg1"/>
              </a:solidFill>
              <a:cs typeface="+mn-lt"/>
            </a:rPr>
            <a:t>APPLY PASSWORD</a:t>
          </a:r>
          <a:endParaRPr lang="en-US" altLang="en-IN" sz="1800" b="0" strike="noStrike" spc="-1">
            <a:solidFill>
              <a:schemeClr val="bg1"/>
            </a:solidFill>
            <a:cs typeface="+mn-lt"/>
          </a:endParaRPr>
        </a:p>
      </xdr:txBody>
    </xdr:sp>
    <xdr:clientData/>
  </xdr:twoCellAnchor>
  <xdr:twoCellAnchor editAs="oneCell">
    <xdr:from>
      <xdr:col>3</xdr:col>
      <xdr:colOff>247650</xdr:colOff>
      <xdr:row>14</xdr:row>
      <xdr:rowOff>123825</xdr:rowOff>
    </xdr:from>
    <xdr:to>
      <xdr:col>8</xdr:col>
      <xdr:colOff>485140</xdr:colOff>
      <xdr:row>18</xdr:row>
      <xdr:rowOff>104140</xdr:rowOff>
    </xdr:to>
    <xdr:sp>
      <xdr:nvSpPr>
        <xdr:cNvPr id="7" name="CustomShape 1"/>
        <xdr:cNvSpPr/>
      </xdr:nvSpPr>
      <xdr:spPr>
        <a:xfrm>
          <a:off x="3981450" y="2790825"/>
          <a:ext cx="3285490" cy="742315"/>
        </a:xfrm>
        <a:prstGeom prst="roundRect">
          <a:avLst>
            <a:gd name="adj" fmla="val 16667"/>
          </a:avLst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Dev. by : www.klikinfotech.com</a:t>
          </a:r>
          <a:endParaRPr lang="en-IN" sz="11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Ver - </a:t>
          </a:r>
          <a:r>
            <a:rPr lang="en-US" altLang="en-IN" sz="1100" b="0" strike="noStrike" spc="-1">
              <a:solidFill>
                <a:srgbClr val="FFFFFF"/>
              </a:solidFill>
              <a:latin typeface="Calibri" panose="020F0502020204030204"/>
            </a:rPr>
            <a:t>4</a:t>
          </a: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.00  |  Release dt. - </a:t>
          </a:r>
          <a:r>
            <a:rPr lang="en-US" altLang="en-IN" sz="1100" b="0" strike="noStrike" spc="-1">
              <a:solidFill>
                <a:srgbClr val="FFFFFF"/>
              </a:solidFill>
              <a:latin typeface="Calibri" panose="020F0502020204030204"/>
            </a:rPr>
            <a:t>05</a:t>
          </a: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.0</a:t>
          </a:r>
          <a:r>
            <a:rPr lang="en-US" altLang="en-IN" sz="1100" b="0" strike="noStrike" spc="-1">
              <a:solidFill>
                <a:srgbClr val="FFFFFF"/>
              </a:solidFill>
              <a:latin typeface="Calibri" panose="020F0502020204030204"/>
            </a:rPr>
            <a:t>9</a:t>
          </a: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.2019</a:t>
          </a:r>
          <a:endParaRPr lang="en-IN" sz="1100" b="0" strike="noStrike" spc="-1">
            <a:latin typeface="Times New Roman" panose="02020603050405020304" pitchFamily="12"/>
          </a:endParaRPr>
        </a:p>
        <a:p>
          <a:pPr algn="ctr">
            <a:lnSpc>
              <a:spcPct val="100000"/>
            </a:lnSpc>
          </a:pPr>
          <a:r>
            <a:rPr lang="en-IN" sz="1100" b="0" strike="noStrike" spc="-1">
              <a:solidFill>
                <a:srgbClr val="FFFFFF"/>
              </a:solidFill>
              <a:latin typeface="Calibri" panose="020F0502020204030204"/>
            </a:rPr>
            <a:t>Best viewed in - WPS Spreadsheet</a:t>
          </a:r>
          <a:endParaRPr lang="en-IN" sz="1100" b="0" strike="noStrike" spc="-1">
            <a:latin typeface="Times New Roman" panose="02020603050405020304" pitchFamily="1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88920</xdr:colOff>
      <xdr:row>0</xdr:row>
      <xdr:rowOff>47520</xdr:rowOff>
    </xdr:from>
    <xdr:to>
      <xdr:col>2</xdr:col>
      <xdr:colOff>600120</xdr:colOff>
      <xdr:row>0</xdr:row>
      <xdr:rowOff>341700</xdr:rowOff>
    </xdr:to>
    <xdr:sp>
      <xdr:nvSpPr>
        <xdr:cNvPr id="6" name="CustomShape 1"/>
        <xdr:cNvSpPr/>
      </xdr:nvSpPr>
      <xdr:spPr>
        <a:xfrm>
          <a:off x="88900" y="46990"/>
          <a:ext cx="1968500" cy="294640"/>
        </a:xfrm>
        <a:prstGeom prst="roundRect">
          <a:avLst>
            <a:gd name="adj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Search Data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  <xdr:twoCellAnchor editAs="oneCell">
    <xdr:from>
      <xdr:col>2</xdr:col>
      <xdr:colOff>850900</xdr:colOff>
      <xdr:row>0</xdr:row>
      <xdr:rowOff>46990</xdr:rowOff>
    </xdr:from>
    <xdr:to>
      <xdr:col>2</xdr:col>
      <xdr:colOff>1755940</xdr:colOff>
      <xdr:row>0</xdr:row>
      <xdr:rowOff>341170</xdr:rowOff>
    </xdr:to>
    <xdr:sp>
      <xdr:nvSpPr>
        <xdr:cNvPr id="7" name="CustomShape 1">
          <a:hlinkClick xmlns:r="http://schemas.openxmlformats.org/officeDocument/2006/relationships" r:id="rId1"/>
        </xdr:cNvPr>
        <xdr:cNvSpPr/>
      </xdr:nvSpPr>
      <xdr:spPr>
        <a:xfrm>
          <a:off x="2308225" y="46990"/>
          <a:ext cx="904875" cy="294005"/>
        </a:xfrm>
        <a:prstGeom prst="roundRect">
          <a:avLst>
            <a:gd name="adj" fmla="val 50000"/>
          </a:avLst>
        </a:prstGeom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Home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  <xdr:twoCellAnchor editAs="oneCell">
    <xdr:from>
      <xdr:col>0</xdr:col>
      <xdr:colOff>88900</xdr:colOff>
      <xdr:row>0</xdr:row>
      <xdr:rowOff>46990</xdr:rowOff>
    </xdr:from>
    <xdr:to>
      <xdr:col>2</xdr:col>
      <xdr:colOff>600100</xdr:colOff>
      <xdr:row>0</xdr:row>
      <xdr:rowOff>341170</xdr:rowOff>
    </xdr:to>
    <xdr:sp>
      <xdr:nvSpPr>
        <xdr:cNvPr id="8" name="CustomShape 1"/>
        <xdr:cNvSpPr/>
      </xdr:nvSpPr>
      <xdr:spPr>
        <a:xfrm>
          <a:off x="88900" y="46990"/>
          <a:ext cx="1968500" cy="294005"/>
        </a:xfrm>
        <a:prstGeom prst="roundRect">
          <a:avLst>
            <a:gd name="adj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Search Data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76200</xdr:colOff>
      <xdr:row>0</xdr:row>
      <xdr:rowOff>46990</xdr:rowOff>
    </xdr:from>
    <xdr:to>
      <xdr:col>1</xdr:col>
      <xdr:colOff>922020</xdr:colOff>
      <xdr:row>0</xdr:row>
      <xdr:rowOff>360045</xdr:rowOff>
    </xdr:to>
    <xdr:sp>
      <xdr:nvSpPr>
        <xdr:cNvPr id="9" name="CustomShape 1"/>
        <xdr:cNvSpPr/>
      </xdr:nvSpPr>
      <xdr:spPr>
        <a:xfrm>
          <a:off x="76200" y="46990"/>
          <a:ext cx="1455420" cy="313055"/>
        </a:xfrm>
        <a:prstGeom prst="roundRect">
          <a:avLst>
            <a:gd name="adj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Data</a:t>
          </a:r>
          <a:r>
            <a:rPr lang="en-US" altLang="en-IN" sz="2000" b="0" strike="noStrike" spc="-1">
              <a:solidFill>
                <a:srgbClr val="FFFFFF"/>
              </a:solidFill>
              <a:latin typeface="Calibri" panose="020F0502020204030204"/>
            </a:rPr>
            <a:t>base</a:t>
          </a:r>
          <a:endParaRPr lang="en-US" altLang="en-IN" sz="2000" b="0" strike="noStrike" spc="-1">
            <a:solidFill>
              <a:srgbClr val="FFFFFF"/>
            </a:solidFill>
            <a:latin typeface="Calibri" panose="020F0502020204030204"/>
          </a:endParaRPr>
        </a:p>
      </xdr:txBody>
    </xdr:sp>
    <xdr:clientData/>
  </xdr:twoCellAnchor>
  <xdr:twoCellAnchor editAs="oneCell">
    <xdr:from>
      <xdr:col>1</xdr:col>
      <xdr:colOff>1174115</xdr:colOff>
      <xdr:row>0</xdr:row>
      <xdr:rowOff>50165</xdr:rowOff>
    </xdr:from>
    <xdr:to>
      <xdr:col>1</xdr:col>
      <xdr:colOff>2079625</xdr:colOff>
      <xdr:row>0</xdr:row>
      <xdr:rowOff>344805</xdr:rowOff>
    </xdr:to>
    <xdr:sp>
      <xdr:nvSpPr>
        <xdr:cNvPr id="10" name="CustomShape 1">
          <a:hlinkClick xmlns:r="http://schemas.openxmlformats.org/officeDocument/2006/relationships" r:id="rId1"/>
        </xdr:cNvPr>
        <xdr:cNvSpPr/>
      </xdr:nvSpPr>
      <xdr:spPr>
        <a:xfrm>
          <a:off x="1783715" y="50165"/>
          <a:ext cx="905510" cy="294640"/>
        </a:xfrm>
        <a:prstGeom prst="roundRect">
          <a:avLst>
            <a:gd name="adj" fmla="val 50000"/>
          </a:avLst>
        </a:prstGeom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Home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  <xdr:twoCellAnchor>
    <xdr:from>
      <xdr:col>3</xdr:col>
      <xdr:colOff>1819275</xdr:colOff>
      <xdr:row>0</xdr:row>
      <xdr:rowOff>381000</xdr:rowOff>
    </xdr:from>
    <xdr:to>
      <xdr:col>5</xdr:col>
      <xdr:colOff>19050</xdr:colOff>
      <xdr:row>2</xdr:row>
      <xdr:rowOff>28575</xdr:rowOff>
    </xdr:to>
    <xdr:sp>
      <xdr:nvSpPr>
        <xdr:cNvPr id="2" name="Rounded Rectangle 1"/>
        <xdr:cNvSpPr/>
      </xdr:nvSpPr>
      <xdr:spPr>
        <a:xfrm>
          <a:off x="6953250" y="381000"/>
          <a:ext cx="2428875" cy="244475"/>
        </a:xfrm>
        <a:prstGeom prst="roundRect">
          <a:avLst>
            <a:gd name="adj" fmla="val 50000"/>
          </a:avLst>
        </a:prstGeom>
        <a:noFill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114480</xdr:colOff>
      <xdr:row>0</xdr:row>
      <xdr:rowOff>31710</xdr:rowOff>
    </xdr:from>
    <xdr:to>
      <xdr:col>3</xdr:col>
      <xdr:colOff>371160</xdr:colOff>
      <xdr:row>1</xdr:row>
      <xdr:rowOff>171450</xdr:rowOff>
    </xdr:to>
    <xdr:sp>
      <xdr:nvSpPr>
        <xdr:cNvPr id="11" name="CustomShape 1"/>
        <xdr:cNvSpPr/>
      </xdr:nvSpPr>
      <xdr:spPr>
        <a:xfrm>
          <a:off x="114300" y="31115"/>
          <a:ext cx="2085340" cy="330835"/>
        </a:xfrm>
        <a:prstGeom prst="roundRect">
          <a:avLst>
            <a:gd name="adj" fmla="val 5000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Apply</a:t>
          </a:r>
          <a:r>
            <a:rPr lang="en-IN" sz="2000" b="0" strike="noStrike" spc="-1" baseline="0">
              <a:solidFill>
                <a:srgbClr val="FFFFFF"/>
              </a:solidFill>
              <a:latin typeface="Calibri" panose="020F0502020204030204"/>
            </a:rPr>
            <a:t> Password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  <xdr:twoCellAnchor editAs="oneCell">
    <xdr:from>
      <xdr:col>4</xdr:col>
      <xdr:colOff>38160</xdr:colOff>
      <xdr:row>0</xdr:row>
      <xdr:rowOff>50760</xdr:rowOff>
    </xdr:from>
    <xdr:to>
      <xdr:col>5</xdr:col>
      <xdr:colOff>333720</xdr:colOff>
      <xdr:row>1</xdr:row>
      <xdr:rowOff>154440</xdr:rowOff>
    </xdr:to>
    <xdr:sp>
      <xdr:nvSpPr>
        <xdr:cNvPr id="12" name="CustomShape 1">
          <a:hlinkClick xmlns:r="http://schemas.openxmlformats.org/officeDocument/2006/relationships" r:id="rId1"/>
        </xdr:cNvPr>
        <xdr:cNvSpPr/>
      </xdr:nvSpPr>
      <xdr:spPr>
        <a:xfrm>
          <a:off x="2476500" y="50165"/>
          <a:ext cx="904875" cy="294640"/>
        </a:xfrm>
        <a:prstGeom prst="roundRect">
          <a:avLst>
            <a:gd name="adj" fmla="val 50000"/>
          </a:avLst>
        </a:prstGeom>
        <a:ln>
          <a:noFill/>
        </a:ln>
        <a:effectLst>
          <a:outerShdw blurRad="57150" dist="19050" dir="5400000" algn="ctr" rotWithShape="0">
            <a:srgbClr val="000000">
              <a:alpha val="63000"/>
            </a:srgbClr>
          </a:outerShdw>
        </a:effectLst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/>
      </xdr:style>
      <xdr:txBody>
        <a:bodyPr lIns="90000" tIns="45000" rIns="90000" bIns="45000" anchor="ctr"/>
        <a:lstStyle/>
        <a:p>
          <a:pPr algn="ctr">
            <a:lnSpc>
              <a:spcPct val="100000"/>
            </a:lnSpc>
          </a:pPr>
          <a:r>
            <a:rPr lang="en-IN" sz="2000" b="0" strike="noStrike" spc="-1">
              <a:solidFill>
                <a:srgbClr val="FFFFFF"/>
              </a:solidFill>
              <a:latin typeface="Calibri" panose="020F0502020204030204"/>
            </a:rPr>
            <a:t>Home</a:t>
          </a:r>
          <a:endParaRPr lang="en-IN" sz="2000" b="0" strike="noStrike" spc="-1">
            <a:latin typeface="Times New Roman" panose="02020603050405020304" pitchFamily="12"/>
          </a:endParaRPr>
        </a:p>
      </xdr:txBody>
    </xdr:sp>
    <xdr:clientData/>
  </xdr:twoCellAnchor>
  <xdr:twoCellAnchor>
    <xdr:from>
      <xdr:col>5</xdr:col>
      <xdr:colOff>608965</xdr:colOff>
      <xdr:row>4</xdr:row>
      <xdr:rowOff>44450</xdr:rowOff>
    </xdr:from>
    <xdr:to>
      <xdr:col>11</xdr:col>
      <xdr:colOff>361315</xdr:colOff>
      <xdr:row>12</xdr:row>
      <xdr:rowOff>177800</xdr:rowOff>
    </xdr:to>
    <xdr:grpSp>
      <xdr:nvGrpSpPr>
        <xdr:cNvPr id="5" name="Group 4"/>
        <xdr:cNvGrpSpPr/>
      </xdr:nvGrpSpPr>
      <xdr:grpSpPr>
        <a:xfrm>
          <a:off x="3656965" y="854075"/>
          <a:ext cx="3409950" cy="1657350"/>
          <a:chOff x="5414" y="2610"/>
          <a:chExt cx="5370" cy="2610"/>
        </a:xfrm>
      </xdr:grpSpPr>
      <xdr:pic>
        <xdr:nvPicPr>
          <xdr:cNvPr id="3" name="Picture 2"/>
          <xdr:cNvPicPr>
            <a:picLocks noChangeAspect="1"/>
          </xdr:cNvPicPr>
        </xdr:nvPicPr>
        <xdr:blipFill>
          <a:blip r:embed="rId2"/>
          <a:srcRect l="23751" t="58210" r="49920" b="19130"/>
          <a:stretch>
            <a:fillRect/>
          </a:stretch>
        </xdr:blipFill>
        <xdr:spPr>
          <a:xfrm>
            <a:off x="5414" y="2610"/>
            <a:ext cx="5371" cy="2610"/>
          </a:xfrm>
          <a:prstGeom prst="rect">
            <a:avLst/>
          </a:prstGeom>
        </xdr:spPr>
      </xdr:pic>
      <xdr:sp>
        <xdr:nvSpPr>
          <xdr:cNvPr id="4" name="Right Arrow 3"/>
          <xdr:cNvSpPr/>
        </xdr:nvSpPr>
        <xdr:spPr>
          <a:xfrm rot="834363">
            <a:off x="5535" y="2880"/>
            <a:ext cx="825" cy="540"/>
          </a:xfrm>
          <a:prstGeom prst="rightArrow">
            <a:avLst/>
          </a:prstGeom>
          <a:solidFill>
            <a:srgbClr val="FF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AU" sz="1100"/>
          </a:p>
        </xdr:txBody>
      </xdr:sp>
    </xdr:grpSp>
    <xdr:clientData/>
  </xdr:twoCellAnchor>
  <xdr:twoCellAnchor>
    <xdr:from>
      <xdr:col>6</xdr:col>
      <xdr:colOff>57150</xdr:colOff>
      <xdr:row>24</xdr:row>
      <xdr:rowOff>180975</xdr:rowOff>
    </xdr:from>
    <xdr:to>
      <xdr:col>12</xdr:col>
      <xdr:colOff>552450</xdr:colOff>
      <xdr:row>34</xdr:row>
      <xdr:rowOff>142875</xdr:rowOff>
    </xdr:to>
    <xdr:grpSp>
      <xdr:nvGrpSpPr>
        <xdr:cNvPr id="8" name="Group 7"/>
        <xdr:cNvGrpSpPr/>
      </xdr:nvGrpSpPr>
      <xdr:grpSpPr>
        <a:xfrm>
          <a:off x="3714750" y="4848225"/>
          <a:ext cx="4152900" cy="1914525"/>
          <a:chOff x="5835" y="7470"/>
          <a:chExt cx="6540" cy="2940"/>
        </a:xfrm>
      </xdr:grpSpPr>
      <xdr:pic>
        <xdr:nvPicPr>
          <xdr:cNvPr id="6" name="Picture 5"/>
          <xdr:cNvPicPr>
            <a:picLocks noChangeAspect="1"/>
          </xdr:cNvPicPr>
        </xdr:nvPicPr>
        <xdr:blipFill>
          <a:blip r:embed="rId3"/>
          <a:stretch>
            <a:fillRect/>
          </a:stretch>
        </xdr:blipFill>
        <xdr:spPr>
          <a:xfrm>
            <a:off x="5835" y="7470"/>
            <a:ext cx="6540" cy="2940"/>
          </a:xfrm>
          <a:prstGeom prst="rect">
            <a:avLst/>
          </a:prstGeom>
          <a:noFill/>
          <a:ln w="9525">
            <a:noFill/>
          </a:ln>
        </xdr:spPr>
      </xdr:pic>
      <xdr:sp>
        <xdr:nvSpPr>
          <xdr:cNvPr id="7" name="Left Arrow 6"/>
          <xdr:cNvSpPr/>
        </xdr:nvSpPr>
        <xdr:spPr>
          <a:xfrm rot="20160000">
            <a:off x="8265" y="8295"/>
            <a:ext cx="780" cy="510"/>
          </a:xfrm>
          <a:prstGeom prst="leftArrow">
            <a:avLst/>
          </a:prstGeom>
          <a:solidFill>
            <a:srgbClr val="FF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9</xdr:col>
      <xdr:colOff>301625</xdr:colOff>
      <xdr:row>14</xdr:row>
      <xdr:rowOff>136525</xdr:rowOff>
    </xdr:from>
    <xdr:to>
      <xdr:col>12</xdr:col>
      <xdr:colOff>415925</xdr:colOff>
      <xdr:row>22</xdr:row>
      <xdr:rowOff>136525</xdr:rowOff>
    </xdr:to>
    <xdr:grpSp>
      <xdr:nvGrpSpPr>
        <xdr:cNvPr id="10" name="Group 9"/>
        <xdr:cNvGrpSpPr/>
      </xdr:nvGrpSpPr>
      <xdr:grpSpPr>
        <a:xfrm>
          <a:off x="5788025" y="2851150"/>
          <a:ext cx="1943100" cy="1571625"/>
          <a:chOff x="9100" y="4400"/>
          <a:chExt cx="3060" cy="2400"/>
        </a:xfrm>
      </xdr:grpSpPr>
      <xdr:pic>
        <xdr:nvPicPr>
          <xdr:cNvPr id="2" name="Picture 1"/>
          <xdr:cNvPicPr>
            <a:picLocks noChangeAspect="1"/>
          </xdr:cNvPicPr>
        </xdr:nvPicPr>
        <xdr:blipFill>
          <a:blip r:embed="rId4"/>
          <a:srcRect l="77794" t="72656" r="7206" b="6510"/>
          <a:stretch>
            <a:fillRect/>
          </a:stretch>
        </xdr:blipFill>
        <xdr:spPr>
          <a:xfrm>
            <a:off x="9100" y="4400"/>
            <a:ext cx="3060" cy="2400"/>
          </a:xfrm>
          <a:prstGeom prst="rect">
            <a:avLst/>
          </a:prstGeom>
          <a:noFill/>
          <a:ln w="9525">
            <a:noFill/>
          </a:ln>
        </xdr:spPr>
      </xdr:pic>
      <xdr:sp>
        <xdr:nvSpPr>
          <xdr:cNvPr id="9" name="Left Arrow 8"/>
          <xdr:cNvSpPr/>
        </xdr:nvSpPr>
        <xdr:spPr>
          <a:xfrm rot="20280000">
            <a:off x="10950" y="4905"/>
            <a:ext cx="855" cy="615"/>
          </a:xfrm>
          <a:prstGeom prst="leftArrow">
            <a:avLst/>
          </a:prstGeom>
          <a:solidFill>
            <a:srgbClr val="FF000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lstStyle/>
          <a:p>
            <a:pPr algn="l"/>
            <a:endParaRPr 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showGridLines="0" tabSelected="1" workbookViewId="0">
      <selection activeCell="L14" sqref="L14"/>
    </sheetView>
  </sheetViews>
  <sheetFormatPr defaultColWidth="9" defaultRowHeight="15" outlineLevelRow="5"/>
  <cols>
    <col min="1" max="1" width="37.7142857142857" customWidth="1"/>
    <col min="2" max="1021" width="9.14285714285714" customWidth="1"/>
    <col min="1022" max="1022" width="9.14285714285714"/>
  </cols>
  <sheetData>
    <row r="1" spans="1:1">
      <c r="A1" s="23" t="s">
        <v>0</v>
      </c>
    </row>
    <row r="2" spans="1:1">
      <c r="A2" s="23"/>
    </row>
    <row r="3" spans="1:1">
      <c r="A3" s="23"/>
    </row>
    <row r="4" spans="1:1">
      <c r="A4" s="23"/>
    </row>
    <row r="5" spans="1:1">
      <c r="A5" s="23"/>
    </row>
    <row r="6" spans="1:1">
      <c r="A6" s="23"/>
    </row>
  </sheetData>
  <sheetProtection password="D590" sheet="1" selectLockedCells="1" formatColumns="0" objects="1"/>
  <mergeCells count="1">
    <mergeCell ref="A1:A6"/>
  </mergeCells>
  <pageMargins left="0.75" right="0.75" top="1" bottom="1" header="0.511805555555555" footer="0.511805555555555"/>
  <pageSetup paperSize="9" firstPageNumber="0" orientation="portrait" useFirstPageNumber="1" horizontalDpi="3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5"/>
  <sheetViews>
    <sheetView showGridLines="0" workbookViewId="0">
      <pane ySplit="5" topLeftCell="A6" activePane="bottomLeft" state="frozen"/>
      <selection/>
      <selection pane="bottomLeft" activeCell="B3" sqref="B3:D3"/>
    </sheetView>
  </sheetViews>
  <sheetFormatPr defaultColWidth="9" defaultRowHeight="15"/>
  <cols>
    <col min="1" max="1" width="12.7142857142857" style="18" customWidth="1"/>
    <col min="2" max="2" width="9.14285714285714" style="18" customWidth="1"/>
    <col min="3" max="3" width="34.7142857142857" style="1" customWidth="1"/>
    <col min="4" max="4" width="30.7142857142857" style="1" customWidth="1"/>
    <col min="5" max="5" width="40.1428571428571" style="1" customWidth="1"/>
    <col min="6" max="1025" width="9.14285714285714" style="1" customWidth="1"/>
    <col min="1026" max="16384" width="9" style="1"/>
  </cols>
  <sheetData>
    <row r="1" ht="31" customHeight="1"/>
    <row r="3" ht="33" customHeight="1" spans="1:9">
      <c r="A3" s="19" t="s">
        <v>1</v>
      </c>
      <c r="B3" s="20" t="s">
        <v>2</v>
      </c>
      <c r="C3" s="20"/>
      <c r="D3" s="20"/>
      <c r="E3" s="21" t="s">
        <v>3</v>
      </c>
      <c r="I3" s="5"/>
    </row>
    <row r="4" spans="9:9">
      <c r="I4" s="5"/>
    </row>
    <row r="5" spans="1:9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I5" s="5"/>
    </row>
    <row r="6" spans="1:9">
      <c r="A6" s="13">
        <v>1</v>
      </c>
      <c r="B6" s="13" t="str">
        <f>IFERROR(INDEX(database!$A$5:$A$504,MATCH(search!A6,database!$G$5:$G$504,0)),"")</f>
        <v/>
      </c>
      <c r="C6" s="22" t="str">
        <f>IFERROR(INDEX(database!$B$5:$B$504,MATCH(search!A6,database!$G$5:$G$504,0)),"")</f>
        <v/>
      </c>
      <c r="D6" s="22" t="str">
        <f>IFERROR(INDEX(database!$C$5:$C$504,MATCH(search!A6,database!$G$5:$G$504,0)),"")</f>
        <v/>
      </c>
      <c r="E6" s="22" t="str">
        <f>IFERROR(INDEX(database!$E$5:$E$504,MATCH(search!A6,database!$G$5:$G$504,0)),"")</f>
        <v/>
      </c>
      <c r="I6" s="5"/>
    </row>
    <row r="7" spans="1:9">
      <c r="A7" s="13">
        <v>2</v>
      </c>
      <c r="B7" s="13" t="str">
        <f>IFERROR(INDEX(database!$A$5:$A$504,MATCH(search!A7,database!$G$5:$G$504,0)),"")</f>
        <v/>
      </c>
      <c r="C7" s="22" t="str">
        <f>IFERROR(INDEX(database!$B$5:$B$504,MATCH(search!A7,database!$G$5:$G$504,0)),"")</f>
        <v/>
      </c>
      <c r="D7" s="22" t="str">
        <f>IFERROR(INDEX(database!$C$5:$C$504,MATCH(search!A7,database!$G$5:$G$504,0)),"")</f>
        <v/>
      </c>
      <c r="E7" s="22" t="str">
        <f>IFERROR(INDEX(database!$E$5:$E$504,MATCH(search!A7,database!$G$5:$G$504,0)),"")</f>
        <v/>
      </c>
      <c r="I7" s="5"/>
    </row>
    <row r="8" spans="1:9">
      <c r="A8" s="13">
        <v>3</v>
      </c>
      <c r="B8" s="13" t="str">
        <f>IFERROR(INDEX(database!$A$5:$A$504,MATCH(search!A8,database!$G$5:$G$504,0)),"")</f>
        <v/>
      </c>
      <c r="C8" s="22" t="str">
        <f>IFERROR(INDEX(database!$B$5:$B$504,MATCH(search!A8,database!$G$5:$G$504,0)),"")</f>
        <v/>
      </c>
      <c r="D8" s="22" t="str">
        <f>IFERROR(INDEX(database!$C$5:$C$504,MATCH(search!A8,database!$G$5:$G$504,0)),"")</f>
        <v/>
      </c>
      <c r="E8" s="22" t="str">
        <f>IFERROR(INDEX(database!$E$5:$E$504,MATCH(search!A8,database!$G$5:$G$504,0)),"")</f>
        <v/>
      </c>
      <c r="I8" s="5"/>
    </row>
    <row r="9" spans="1:9">
      <c r="A9" s="13">
        <v>4</v>
      </c>
      <c r="B9" s="13" t="str">
        <f>IFERROR(INDEX(database!$A$5:$A$504,MATCH(search!A9,database!$G$5:$G$504,0)),"")</f>
        <v/>
      </c>
      <c r="C9" s="22" t="str">
        <f>IFERROR(INDEX(database!$B$5:$B$504,MATCH(search!A9,database!$G$5:$G$504,0)),"")</f>
        <v/>
      </c>
      <c r="D9" s="22" t="str">
        <f>IFERROR(INDEX(database!$C$5:$C$504,MATCH(search!A9,database!$G$5:$G$504,0)),"")</f>
        <v/>
      </c>
      <c r="E9" s="22" t="str">
        <f>IFERROR(INDEX(database!$E$5:$E$504,MATCH(search!A9,database!$G$5:$G$504,0)),"")</f>
        <v/>
      </c>
      <c r="I9" s="5"/>
    </row>
    <row r="10" spans="1:9">
      <c r="A10" s="13">
        <v>5</v>
      </c>
      <c r="B10" s="13" t="str">
        <f>IFERROR(INDEX(database!$A$5:$A$504,MATCH(search!A10,database!$G$5:$G$504,0)),"")</f>
        <v/>
      </c>
      <c r="C10" s="22" t="str">
        <f>IFERROR(INDEX(database!$B$5:$B$504,MATCH(search!A10,database!$G$5:$G$504,0)),"")</f>
        <v/>
      </c>
      <c r="D10" s="22" t="str">
        <f>IFERROR(INDEX(database!$C$5:$C$504,MATCH(search!A10,database!$G$5:$G$504,0)),"")</f>
        <v/>
      </c>
      <c r="E10" s="22" t="str">
        <f>IFERROR(INDEX(database!$E$5:$E$504,MATCH(search!A10,database!$G$5:$G$504,0)),"")</f>
        <v/>
      </c>
      <c r="I10" s="5"/>
    </row>
    <row r="11" spans="1:5">
      <c r="A11" s="13">
        <v>6</v>
      </c>
      <c r="B11" s="13" t="str">
        <f>IFERROR(INDEX(database!$A$5:$A$504,MATCH(search!A11,database!$G$5:$G$504,0)),"")</f>
        <v/>
      </c>
      <c r="C11" s="22" t="str">
        <f>IFERROR(INDEX(database!$B$5:$B$504,MATCH(search!A11,database!$G$5:$G$504,0)),"")</f>
        <v/>
      </c>
      <c r="D11" s="22" t="str">
        <f>IFERROR(INDEX(database!$C$5:$C$504,MATCH(search!A11,database!$G$5:$G$504,0)),"")</f>
        <v/>
      </c>
      <c r="E11" s="22" t="str">
        <f>IFERROR(INDEX(database!$E$5:$E$504,MATCH(search!A11,database!$G$5:$G$504,0)),"")</f>
        <v/>
      </c>
    </row>
    <row r="12" spans="1:5">
      <c r="A12" s="13">
        <v>7</v>
      </c>
      <c r="B12" s="13" t="str">
        <f>IFERROR(INDEX(database!$A$5:$A$504,MATCH(search!A12,database!$G$5:$G$504,0)),"")</f>
        <v/>
      </c>
      <c r="C12" s="22" t="str">
        <f>IFERROR(INDEX(database!$B$5:$B$504,MATCH(search!A12,database!$G$5:$G$504,0)),"")</f>
        <v/>
      </c>
      <c r="D12" s="22" t="str">
        <f>IFERROR(INDEX(database!$C$5:$C$504,MATCH(search!A12,database!$G$5:$G$504,0)),"")</f>
        <v/>
      </c>
      <c r="E12" s="22" t="str">
        <f>IFERROR(INDEX(database!$E$5:$E$504,MATCH(search!A12,database!$G$5:$G$504,0)),"")</f>
        <v/>
      </c>
    </row>
    <row r="13" spans="1:5">
      <c r="A13" s="13">
        <v>8</v>
      </c>
      <c r="B13" s="13" t="str">
        <f>IFERROR(INDEX(database!$A$5:$A$504,MATCH(search!A13,database!$G$5:$G$504,0)),"")</f>
        <v/>
      </c>
      <c r="C13" s="22" t="str">
        <f>IFERROR(INDEX(database!$B$5:$B$504,MATCH(search!A13,database!$G$5:$G$504,0)),"")</f>
        <v/>
      </c>
      <c r="D13" s="22" t="str">
        <f>IFERROR(INDEX(database!$C$5:$C$504,MATCH(search!A13,database!$G$5:$G$504,0)),"")</f>
        <v/>
      </c>
      <c r="E13" s="22" t="str">
        <f>IFERROR(INDEX(database!$E$5:$E$504,MATCH(search!A13,database!$G$5:$G$504,0)),"")</f>
        <v/>
      </c>
    </row>
    <row r="14" spans="1:5">
      <c r="A14" s="13">
        <v>9</v>
      </c>
      <c r="B14" s="13" t="str">
        <f>IFERROR(INDEX(database!$A$5:$A$504,MATCH(search!A14,database!$G$5:$G$504,0)),"")</f>
        <v/>
      </c>
      <c r="C14" s="22" t="str">
        <f>IFERROR(INDEX(database!$B$5:$B$504,MATCH(search!A14,database!$G$5:$G$504,0)),"")</f>
        <v/>
      </c>
      <c r="D14" s="22" t="str">
        <f>IFERROR(INDEX(database!$C$5:$C$504,MATCH(search!A14,database!$G$5:$G$504,0)),"")</f>
        <v/>
      </c>
      <c r="E14" s="22" t="str">
        <f>IFERROR(INDEX(database!$E$5:$E$504,MATCH(search!A14,database!$G$5:$G$504,0)),"")</f>
        <v/>
      </c>
    </row>
    <row r="15" spans="1:5">
      <c r="A15" s="13">
        <v>10</v>
      </c>
      <c r="B15" s="13" t="str">
        <f>IFERROR(INDEX(database!$A$5:$A$504,MATCH(search!A15,database!$G$5:$G$504,0)),"")</f>
        <v/>
      </c>
      <c r="C15" s="22" t="str">
        <f>IFERROR(INDEX(database!$B$5:$B$504,MATCH(search!A15,database!$G$5:$G$504,0)),"")</f>
        <v/>
      </c>
      <c r="D15" s="22" t="str">
        <f>IFERROR(INDEX(database!$C$5:$C$504,MATCH(search!A15,database!$G$5:$G$504,0)),"")</f>
        <v/>
      </c>
      <c r="E15" s="22" t="str">
        <f>IFERROR(INDEX(database!$E$5:$E$504,MATCH(search!A15,database!$G$5:$G$504,0)),"")</f>
        <v/>
      </c>
    </row>
    <row r="16" spans="1:5">
      <c r="A16" s="13">
        <v>11</v>
      </c>
      <c r="B16" s="13" t="str">
        <f>IFERROR(INDEX(database!$A$5:$A$504,MATCH(search!A16,database!$G$5:$G$504,0)),"")</f>
        <v/>
      </c>
      <c r="C16" s="22" t="str">
        <f>IFERROR(INDEX(database!$B$5:$B$504,MATCH(search!A16,database!$G$5:$G$504,0)),"")</f>
        <v/>
      </c>
      <c r="D16" s="22" t="str">
        <f>IFERROR(INDEX(database!$C$5:$C$504,MATCH(search!A16,database!$G$5:$G$504,0)),"")</f>
        <v/>
      </c>
      <c r="E16" s="22" t="str">
        <f>IFERROR(INDEX(database!$E$5:$E$504,MATCH(search!A16,database!$G$5:$G$504,0)),"")</f>
        <v/>
      </c>
    </row>
    <row r="17" spans="1:5">
      <c r="A17" s="13">
        <v>12</v>
      </c>
      <c r="B17" s="13" t="str">
        <f>IFERROR(INDEX(database!$A$5:$A$504,MATCH(search!A17,database!$G$5:$G$504,0)),"")</f>
        <v/>
      </c>
      <c r="C17" s="22" t="str">
        <f>IFERROR(INDEX(database!$B$5:$B$504,MATCH(search!A17,database!$G$5:$G$504,0)),"")</f>
        <v/>
      </c>
      <c r="D17" s="22" t="str">
        <f>IFERROR(INDEX(database!$C$5:$C$504,MATCH(search!A17,database!$G$5:$G$504,0)),"")</f>
        <v/>
      </c>
      <c r="E17" s="22" t="str">
        <f>IFERROR(INDEX(database!$E$5:$E$504,MATCH(search!A17,database!$G$5:$G$504,0)),"")</f>
        <v/>
      </c>
    </row>
    <row r="18" spans="1:5">
      <c r="A18" s="13">
        <v>13</v>
      </c>
      <c r="B18" s="13" t="str">
        <f>IFERROR(INDEX(database!$A$5:$A$504,MATCH(search!A18,database!$G$5:$G$504,0)),"")</f>
        <v/>
      </c>
      <c r="C18" s="22" t="str">
        <f>IFERROR(INDEX(database!$B$5:$B$504,MATCH(search!A18,database!$G$5:$G$504,0)),"")</f>
        <v/>
      </c>
      <c r="D18" s="22" t="str">
        <f>IFERROR(INDEX(database!$C$5:$C$504,MATCH(search!A18,database!$G$5:$G$504,0)),"")</f>
        <v/>
      </c>
      <c r="E18" s="22" t="str">
        <f>IFERROR(INDEX(database!$E$5:$E$504,MATCH(search!A18,database!$G$5:$G$504,0)),"")</f>
        <v/>
      </c>
    </row>
    <row r="19" spans="1:5">
      <c r="A19" s="13">
        <v>14</v>
      </c>
      <c r="B19" s="13" t="str">
        <f>IFERROR(INDEX(database!$A$5:$A$504,MATCH(search!A19,database!$G$5:$G$504,0)),"")</f>
        <v/>
      </c>
      <c r="C19" s="22" t="str">
        <f>IFERROR(INDEX(database!$B$5:$B$504,MATCH(search!A19,database!$G$5:$G$504,0)),"")</f>
        <v/>
      </c>
      <c r="D19" s="22" t="str">
        <f>IFERROR(INDEX(database!$C$5:$C$504,MATCH(search!A19,database!$G$5:$G$504,0)),"")</f>
        <v/>
      </c>
      <c r="E19" s="22" t="str">
        <f>IFERROR(INDEX(database!$E$5:$E$504,MATCH(search!A19,database!$G$5:$G$504,0)),"")</f>
        <v/>
      </c>
    </row>
    <row r="20" spans="1:5">
      <c r="A20" s="13">
        <v>15</v>
      </c>
      <c r="B20" s="13" t="str">
        <f>IFERROR(INDEX(database!$A$5:$A$504,MATCH(search!A20,database!$G$5:$G$504,0)),"")</f>
        <v/>
      </c>
      <c r="C20" s="22" t="str">
        <f>IFERROR(INDEX(database!$B$5:$B$504,MATCH(search!A20,database!$G$5:$G$504,0)),"")</f>
        <v/>
      </c>
      <c r="D20" s="22" t="str">
        <f>IFERROR(INDEX(database!$C$5:$C$504,MATCH(search!A20,database!$G$5:$G$504,0)),"")</f>
        <v/>
      </c>
      <c r="E20" s="22" t="str">
        <f>IFERROR(INDEX(database!$E$5:$E$504,MATCH(search!A20,database!$G$5:$G$504,0)),"")</f>
        <v/>
      </c>
    </row>
    <row r="21" spans="1:5">
      <c r="A21" s="13">
        <v>16</v>
      </c>
      <c r="B21" s="13" t="str">
        <f>IFERROR(INDEX(database!$A$5:$A$504,MATCH(search!A21,database!$G$5:$G$504,0)),"")</f>
        <v/>
      </c>
      <c r="C21" s="22" t="str">
        <f>IFERROR(INDEX(database!$B$5:$B$504,MATCH(search!A21,database!$G$5:$G$504,0)),"")</f>
        <v/>
      </c>
      <c r="D21" s="22" t="str">
        <f>IFERROR(INDEX(database!$C$5:$C$504,MATCH(search!A21,database!$G$5:$G$504,0)),"")</f>
        <v/>
      </c>
      <c r="E21" s="22" t="str">
        <f>IFERROR(INDEX(database!$E$5:$E$504,MATCH(search!A21,database!$G$5:$G$504,0)),"")</f>
        <v/>
      </c>
    </row>
    <row r="22" spans="1:5">
      <c r="A22" s="13">
        <v>17</v>
      </c>
      <c r="B22" s="13" t="str">
        <f>IFERROR(INDEX(database!$A$5:$A$504,MATCH(search!A22,database!$G$5:$G$504,0)),"")</f>
        <v/>
      </c>
      <c r="C22" s="22" t="str">
        <f>IFERROR(INDEX(database!$B$5:$B$504,MATCH(search!A22,database!$G$5:$G$504,0)),"")</f>
        <v/>
      </c>
      <c r="D22" s="22" t="str">
        <f>IFERROR(INDEX(database!$C$5:$C$504,MATCH(search!A22,database!$G$5:$G$504,0)),"")</f>
        <v/>
      </c>
      <c r="E22" s="22" t="str">
        <f>IFERROR(INDEX(database!$E$5:$E$504,MATCH(search!A22,database!$G$5:$G$504,0)),"")</f>
        <v/>
      </c>
    </row>
    <row r="23" spans="1:5">
      <c r="A23" s="13">
        <v>18</v>
      </c>
      <c r="B23" s="13" t="str">
        <f>IFERROR(INDEX(database!$A$5:$A$504,MATCH(search!A23,database!$G$5:$G$504,0)),"")</f>
        <v/>
      </c>
      <c r="C23" s="22" t="str">
        <f>IFERROR(INDEX(database!$B$5:$B$504,MATCH(search!A23,database!$G$5:$G$504,0)),"")</f>
        <v/>
      </c>
      <c r="D23" s="22" t="str">
        <f>IFERROR(INDEX(database!$C$5:$C$504,MATCH(search!A23,database!$G$5:$G$504,0)),"")</f>
        <v/>
      </c>
      <c r="E23" s="22" t="str">
        <f>IFERROR(INDEX(database!$E$5:$E$504,MATCH(search!A23,database!$G$5:$G$504,0)),"")</f>
        <v/>
      </c>
    </row>
    <row r="24" spans="1:5">
      <c r="A24" s="13">
        <v>19</v>
      </c>
      <c r="B24" s="13" t="str">
        <f>IFERROR(INDEX(database!$A$5:$A$504,MATCH(search!A24,database!$G$5:$G$504,0)),"")</f>
        <v/>
      </c>
      <c r="C24" s="22" t="str">
        <f>IFERROR(INDEX(database!$B$5:$B$504,MATCH(search!A24,database!$G$5:$G$504,0)),"")</f>
        <v/>
      </c>
      <c r="D24" s="22" t="str">
        <f>IFERROR(INDEX(database!$C$5:$C$504,MATCH(search!A24,database!$G$5:$G$504,0)),"")</f>
        <v/>
      </c>
      <c r="E24" s="22" t="str">
        <f>IFERROR(INDEX(database!$E$5:$E$504,MATCH(search!A24,database!$G$5:$G$504,0)),"")</f>
        <v/>
      </c>
    </row>
    <row r="25" spans="1:5">
      <c r="A25" s="13">
        <v>20</v>
      </c>
      <c r="B25" s="13" t="str">
        <f>IFERROR(INDEX(database!$A$5:$A$504,MATCH(search!A25,database!$G$5:$G$504,0)),"")</f>
        <v/>
      </c>
      <c r="C25" s="22" t="str">
        <f>IFERROR(INDEX(database!$B$5:$B$504,MATCH(search!A25,database!$G$5:$G$504,0)),"")</f>
        <v/>
      </c>
      <c r="D25" s="22" t="str">
        <f>IFERROR(INDEX(database!$C$5:$C$504,MATCH(search!A25,database!$G$5:$G$504,0)),"")</f>
        <v/>
      </c>
      <c r="E25" s="22" t="str">
        <f>IFERROR(INDEX(database!$E$5:$E$504,MATCH(search!A25,database!$G$5:$G$504,0)),"")</f>
        <v/>
      </c>
    </row>
    <row r="26" spans="1:5">
      <c r="A26" s="13">
        <v>21</v>
      </c>
      <c r="B26" s="13" t="str">
        <f>IFERROR(INDEX(database!$A$5:$A$504,MATCH(search!A26,database!$G$5:$G$504,0)),"")</f>
        <v/>
      </c>
      <c r="C26" s="22" t="str">
        <f>IFERROR(INDEX(database!$B$5:$B$504,MATCH(search!A26,database!$G$5:$G$504,0)),"")</f>
        <v/>
      </c>
      <c r="D26" s="22" t="str">
        <f>IFERROR(INDEX(database!$C$5:$C$504,MATCH(search!A26,database!$G$5:$G$504,0)),"")</f>
        <v/>
      </c>
      <c r="E26" s="22" t="str">
        <f>IFERROR(INDEX(database!$E$5:$E$504,MATCH(search!A26,database!$G$5:$G$504,0)),"")</f>
        <v/>
      </c>
    </row>
    <row r="27" spans="1:5">
      <c r="A27" s="13">
        <v>22</v>
      </c>
      <c r="B27" s="13" t="str">
        <f>IFERROR(INDEX(database!$A$5:$A$504,MATCH(search!A27,database!$G$5:$G$504,0)),"")</f>
        <v/>
      </c>
      <c r="C27" s="22" t="str">
        <f>IFERROR(INDEX(database!$B$5:$B$504,MATCH(search!A27,database!$G$5:$G$504,0)),"")</f>
        <v/>
      </c>
      <c r="D27" s="22" t="str">
        <f>IFERROR(INDEX(database!$C$5:$C$504,MATCH(search!A27,database!$G$5:$G$504,0)),"")</f>
        <v/>
      </c>
      <c r="E27" s="22" t="str">
        <f>IFERROR(INDEX(database!$E$5:$E$504,MATCH(search!A27,database!$G$5:$G$504,0)),"")</f>
        <v/>
      </c>
    </row>
    <row r="28" spans="1:5">
      <c r="A28" s="13">
        <v>23</v>
      </c>
      <c r="B28" s="13" t="str">
        <f>IFERROR(INDEX(database!$A$5:$A$504,MATCH(search!A28,database!$G$5:$G$504,0)),"")</f>
        <v/>
      </c>
      <c r="C28" s="22" t="str">
        <f>IFERROR(INDEX(database!$B$5:$B$504,MATCH(search!A28,database!$G$5:$G$504,0)),"")</f>
        <v/>
      </c>
      <c r="D28" s="22" t="str">
        <f>IFERROR(INDEX(database!$C$5:$C$504,MATCH(search!A28,database!$G$5:$G$504,0)),"")</f>
        <v/>
      </c>
      <c r="E28" s="22" t="str">
        <f>IFERROR(INDEX(database!$E$5:$E$504,MATCH(search!A28,database!$G$5:$G$504,0)),"")</f>
        <v/>
      </c>
    </row>
    <row r="29" spans="1:5">
      <c r="A29" s="13">
        <v>24</v>
      </c>
      <c r="B29" s="13" t="str">
        <f>IFERROR(INDEX(database!$A$5:$A$504,MATCH(search!A29,database!$G$5:$G$504,0)),"")</f>
        <v/>
      </c>
      <c r="C29" s="22" t="str">
        <f>IFERROR(INDEX(database!$B$5:$B$504,MATCH(search!A29,database!$G$5:$G$504,0)),"")</f>
        <v/>
      </c>
      <c r="D29" s="22" t="str">
        <f>IFERROR(INDEX(database!$C$5:$C$504,MATCH(search!A29,database!$G$5:$G$504,0)),"")</f>
        <v/>
      </c>
      <c r="E29" s="22" t="str">
        <f>IFERROR(INDEX(database!$E$5:$E$504,MATCH(search!A29,database!$G$5:$G$504,0)),"")</f>
        <v/>
      </c>
    </row>
    <row r="30" spans="1:5">
      <c r="A30" s="13">
        <v>25</v>
      </c>
      <c r="B30" s="13" t="str">
        <f>IFERROR(INDEX(database!$A$5:$A$504,MATCH(search!A30,database!$G$5:$G$504,0)),"")</f>
        <v/>
      </c>
      <c r="C30" s="22" t="str">
        <f>IFERROR(INDEX(database!$B$5:$B$504,MATCH(search!A30,database!$G$5:$G$504,0)),"")</f>
        <v/>
      </c>
      <c r="D30" s="22" t="str">
        <f>IFERROR(INDEX(database!$C$5:$C$504,MATCH(search!A30,database!$G$5:$G$504,0)),"")</f>
        <v/>
      </c>
      <c r="E30" s="22" t="str">
        <f>IFERROR(INDEX(database!$E$5:$E$504,MATCH(search!A30,database!$G$5:$G$504,0)),"")</f>
        <v/>
      </c>
    </row>
    <row r="31" spans="1:5">
      <c r="A31" s="13">
        <v>26</v>
      </c>
      <c r="B31" s="13" t="str">
        <f>IFERROR(INDEX(database!$A$5:$A$504,MATCH(search!A31,database!$G$5:$G$504,0)),"")</f>
        <v/>
      </c>
      <c r="C31" s="22" t="str">
        <f>IFERROR(INDEX(database!$B$5:$B$504,MATCH(search!A31,database!$G$5:$G$504,0)),"")</f>
        <v/>
      </c>
      <c r="D31" s="22" t="str">
        <f>IFERROR(INDEX(database!$C$5:$C$504,MATCH(search!A31,database!$G$5:$G$504,0)),"")</f>
        <v/>
      </c>
      <c r="E31" s="22" t="str">
        <f>IFERROR(INDEX(database!$E$5:$E$504,MATCH(search!A31,database!$G$5:$G$504,0)),"")</f>
        <v/>
      </c>
    </row>
    <row r="32" spans="1:5">
      <c r="A32" s="13">
        <v>27</v>
      </c>
      <c r="B32" s="13" t="str">
        <f>IFERROR(INDEX(database!$A$5:$A$504,MATCH(search!A32,database!$G$5:$G$504,0)),"")</f>
        <v/>
      </c>
      <c r="C32" s="22" t="str">
        <f>IFERROR(INDEX(database!$B$5:$B$504,MATCH(search!A32,database!$G$5:$G$504,0)),"")</f>
        <v/>
      </c>
      <c r="D32" s="22" t="str">
        <f>IFERROR(INDEX(database!$C$5:$C$504,MATCH(search!A32,database!$G$5:$G$504,0)),"")</f>
        <v/>
      </c>
      <c r="E32" s="22" t="str">
        <f>IFERROR(INDEX(database!$E$5:$E$504,MATCH(search!A32,database!$G$5:$G$504,0)),"")</f>
        <v/>
      </c>
    </row>
    <row r="33" spans="1:5">
      <c r="A33" s="13">
        <v>28</v>
      </c>
      <c r="B33" s="13" t="str">
        <f>IFERROR(INDEX(database!$A$5:$A$504,MATCH(search!A33,database!$G$5:$G$504,0)),"")</f>
        <v/>
      </c>
      <c r="C33" s="22" t="str">
        <f>IFERROR(INDEX(database!$B$5:$B$504,MATCH(search!A33,database!$G$5:$G$504,0)),"")</f>
        <v/>
      </c>
      <c r="D33" s="22" t="str">
        <f>IFERROR(INDEX(database!$C$5:$C$504,MATCH(search!A33,database!$G$5:$G$504,0)),"")</f>
        <v/>
      </c>
      <c r="E33" s="22" t="str">
        <f>IFERROR(INDEX(database!$E$5:$E$504,MATCH(search!A33,database!$G$5:$G$504,0)),"")</f>
        <v/>
      </c>
    </row>
    <row r="34" spans="1:5">
      <c r="A34" s="13">
        <v>29</v>
      </c>
      <c r="B34" s="13" t="str">
        <f>IFERROR(INDEX(database!$A$5:$A$504,MATCH(search!A34,database!$G$5:$G$504,0)),"")</f>
        <v/>
      </c>
      <c r="C34" s="22" t="str">
        <f>IFERROR(INDEX(database!$B$5:$B$504,MATCH(search!A34,database!$G$5:$G$504,0)),"")</f>
        <v/>
      </c>
      <c r="D34" s="22" t="str">
        <f>IFERROR(INDEX(database!$C$5:$C$504,MATCH(search!A34,database!$G$5:$G$504,0)),"")</f>
        <v/>
      </c>
      <c r="E34" s="22" t="str">
        <f>IFERROR(INDEX(database!$E$5:$E$504,MATCH(search!A34,database!$G$5:$G$504,0)),"")</f>
        <v/>
      </c>
    </row>
    <row r="35" spans="1:5">
      <c r="A35" s="13">
        <v>30</v>
      </c>
      <c r="B35" s="13" t="str">
        <f>IFERROR(INDEX(database!$A$5:$A$504,MATCH(search!A35,database!$G$5:$G$504,0)),"")</f>
        <v/>
      </c>
      <c r="C35" s="22" t="str">
        <f>IFERROR(INDEX(database!$B$5:$B$504,MATCH(search!A35,database!$G$5:$G$504,0)),"")</f>
        <v/>
      </c>
      <c r="D35" s="22" t="str">
        <f>IFERROR(INDEX(database!$C$5:$C$504,MATCH(search!A35,database!$G$5:$G$504,0)),"")</f>
        <v/>
      </c>
      <c r="E35" s="22" t="str">
        <f>IFERROR(INDEX(database!$E$5:$E$504,MATCH(search!A35,database!$G$5:$G$504,0)),"")</f>
        <v/>
      </c>
    </row>
    <row r="36" spans="1:5">
      <c r="A36" s="13">
        <v>31</v>
      </c>
      <c r="B36" s="13" t="str">
        <f>IFERROR(INDEX(database!$A$5:$A$504,MATCH(search!A36,database!$G$5:$G$504,0)),"")</f>
        <v/>
      </c>
      <c r="C36" s="22" t="str">
        <f>IFERROR(INDEX(database!$B$5:$B$504,MATCH(search!A36,database!$G$5:$G$504,0)),"")</f>
        <v/>
      </c>
      <c r="D36" s="22" t="str">
        <f>IFERROR(INDEX(database!$C$5:$C$504,MATCH(search!A36,database!$G$5:$G$504,0)),"")</f>
        <v/>
      </c>
      <c r="E36" s="22" t="str">
        <f>IFERROR(INDEX(database!$E$5:$E$504,MATCH(search!A36,database!$G$5:$G$504,0)),"")</f>
        <v/>
      </c>
    </row>
    <row r="37" spans="1:5">
      <c r="A37" s="13">
        <v>32</v>
      </c>
      <c r="B37" s="13" t="str">
        <f>IFERROR(INDEX(database!$A$5:$A$504,MATCH(search!A37,database!$G$5:$G$504,0)),"")</f>
        <v/>
      </c>
      <c r="C37" s="22" t="str">
        <f>IFERROR(INDEX(database!$B$5:$B$504,MATCH(search!A37,database!$G$5:$G$504,0)),"")</f>
        <v/>
      </c>
      <c r="D37" s="22" t="str">
        <f>IFERROR(INDEX(database!$C$5:$C$504,MATCH(search!A37,database!$G$5:$G$504,0)),"")</f>
        <v/>
      </c>
      <c r="E37" s="22" t="str">
        <f>IFERROR(INDEX(database!$E$5:$E$504,MATCH(search!A37,database!$G$5:$G$504,0)),"")</f>
        <v/>
      </c>
    </row>
    <row r="38" spans="1:5">
      <c r="A38" s="13">
        <v>33</v>
      </c>
      <c r="B38" s="13" t="str">
        <f>IFERROR(INDEX(database!$A$5:$A$504,MATCH(search!A38,database!$G$5:$G$504,0)),"")</f>
        <v/>
      </c>
      <c r="C38" s="22" t="str">
        <f>IFERROR(INDEX(database!$B$5:$B$504,MATCH(search!A38,database!$G$5:$G$504,0)),"")</f>
        <v/>
      </c>
      <c r="D38" s="22" t="str">
        <f>IFERROR(INDEX(database!$C$5:$C$504,MATCH(search!A38,database!$G$5:$G$504,0)),"")</f>
        <v/>
      </c>
      <c r="E38" s="22" t="str">
        <f>IFERROR(INDEX(database!$E$5:$E$504,MATCH(search!A38,database!$G$5:$G$504,0)),"")</f>
        <v/>
      </c>
    </row>
    <row r="39" spans="1:5">
      <c r="A39" s="13">
        <v>34</v>
      </c>
      <c r="B39" s="13" t="str">
        <f>IFERROR(INDEX(database!$A$5:$A$504,MATCH(search!A39,database!$G$5:$G$504,0)),"")</f>
        <v/>
      </c>
      <c r="C39" s="22" t="str">
        <f>IFERROR(INDEX(database!$B$5:$B$504,MATCH(search!A39,database!$G$5:$G$504,0)),"")</f>
        <v/>
      </c>
      <c r="D39" s="22" t="str">
        <f>IFERROR(INDEX(database!$C$5:$C$504,MATCH(search!A39,database!$G$5:$G$504,0)),"")</f>
        <v/>
      </c>
      <c r="E39" s="22" t="str">
        <f>IFERROR(INDEX(database!$E$5:$E$504,MATCH(search!A39,database!$G$5:$G$504,0)),"")</f>
        <v/>
      </c>
    </row>
    <row r="40" spans="1:5">
      <c r="A40" s="13">
        <v>35</v>
      </c>
      <c r="B40" s="13" t="str">
        <f>IFERROR(INDEX(database!$A$5:$A$504,MATCH(search!A40,database!$G$5:$G$504,0)),"")</f>
        <v/>
      </c>
      <c r="C40" s="22" t="str">
        <f>IFERROR(INDEX(database!$B$5:$B$504,MATCH(search!A40,database!$G$5:$G$504,0)),"")</f>
        <v/>
      </c>
      <c r="D40" s="22" t="str">
        <f>IFERROR(INDEX(database!$C$5:$C$504,MATCH(search!A40,database!$G$5:$G$504,0)),"")</f>
        <v/>
      </c>
      <c r="E40" s="22" t="str">
        <f>IFERROR(INDEX(database!$E$5:$E$504,MATCH(search!A40,database!$G$5:$G$504,0)),"")</f>
        <v/>
      </c>
    </row>
    <row r="41" spans="1:5">
      <c r="A41" s="13">
        <v>36</v>
      </c>
      <c r="B41" s="13" t="str">
        <f>IFERROR(INDEX(database!$A$5:$A$504,MATCH(search!A41,database!$G$5:$G$504,0)),"")</f>
        <v/>
      </c>
      <c r="C41" s="22" t="str">
        <f>IFERROR(INDEX(database!$B$5:$B$504,MATCH(search!A41,database!$G$5:$G$504,0)),"")</f>
        <v/>
      </c>
      <c r="D41" s="22" t="str">
        <f>IFERROR(INDEX(database!$C$5:$C$504,MATCH(search!A41,database!$G$5:$G$504,0)),"")</f>
        <v/>
      </c>
      <c r="E41" s="22" t="str">
        <f>IFERROR(INDEX(database!$E$5:$E$504,MATCH(search!A41,database!$G$5:$G$504,0)),"")</f>
        <v/>
      </c>
    </row>
    <row r="42" spans="1:5">
      <c r="A42" s="13">
        <v>37</v>
      </c>
      <c r="B42" s="13" t="str">
        <f>IFERROR(INDEX(database!$A$5:$A$504,MATCH(search!A42,database!$G$5:$G$504,0)),"")</f>
        <v/>
      </c>
      <c r="C42" s="22" t="str">
        <f>IFERROR(INDEX(database!$B$5:$B$504,MATCH(search!A42,database!$G$5:$G$504,0)),"")</f>
        <v/>
      </c>
      <c r="D42" s="22" t="str">
        <f>IFERROR(INDEX(database!$C$5:$C$504,MATCH(search!A42,database!$G$5:$G$504,0)),"")</f>
        <v/>
      </c>
      <c r="E42" s="22" t="str">
        <f>IFERROR(INDEX(database!$E$5:$E$504,MATCH(search!A42,database!$G$5:$G$504,0)),"")</f>
        <v/>
      </c>
    </row>
    <row r="43" spans="1:5">
      <c r="A43" s="13">
        <v>38</v>
      </c>
      <c r="B43" s="13" t="str">
        <f>IFERROR(INDEX(database!$A$5:$A$504,MATCH(search!A43,database!$G$5:$G$504,0)),"")</f>
        <v/>
      </c>
      <c r="C43" s="22" t="str">
        <f>IFERROR(INDEX(database!$B$5:$B$504,MATCH(search!A43,database!$G$5:$G$504,0)),"")</f>
        <v/>
      </c>
      <c r="D43" s="22" t="str">
        <f>IFERROR(INDEX(database!$C$5:$C$504,MATCH(search!A43,database!$G$5:$G$504,0)),"")</f>
        <v/>
      </c>
      <c r="E43" s="22" t="str">
        <f>IFERROR(INDEX(database!$E$5:$E$504,MATCH(search!A43,database!$G$5:$G$504,0)),"")</f>
        <v/>
      </c>
    </row>
    <row r="44" spans="1:5">
      <c r="A44" s="13">
        <v>39</v>
      </c>
      <c r="B44" s="13" t="str">
        <f>IFERROR(INDEX(database!$A$5:$A$504,MATCH(search!A44,database!$G$5:$G$504,0)),"")</f>
        <v/>
      </c>
      <c r="C44" s="22" t="str">
        <f>IFERROR(INDEX(database!$B$5:$B$504,MATCH(search!A44,database!$G$5:$G$504,0)),"")</f>
        <v/>
      </c>
      <c r="D44" s="22" t="str">
        <f>IFERROR(INDEX(database!$C$5:$C$504,MATCH(search!A44,database!$G$5:$G$504,0)),"")</f>
        <v/>
      </c>
      <c r="E44" s="22" t="str">
        <f>IFERROR(INDEX(database!$E$5:$E$504,MATCH(search!A44,database!$G$5:$G$504,0)),"")</f>
        <v/>
      </c>
    </row>
    <row r="45" spans="1:5">
      <c r="A45" s="13">
        <v>40</v>
      </c>
      <c r="B45" s="13" t="str">
        <f>IFERROR(INDEX(database!$A$5:$A$504,MATCH(search!A45,database!$G$5:$G$504,0)),"")</f>
        <v/>
      </c>
      <c r="C45" s="22" t="str">
        <f>IFERROR(INDEX(database!$B$5:$B$504,MATCH(search!A45,database!$G$5:$G$504,0)),"")</f>
        <v/>
      </c>
      <c r="D45" s="22" t="str">
        <f>IFERROR(INDEX(database!$C$5:$C$504,MATCH(search!A45,database!$G$5:$G$504,0)),"")</f>
        <v/>
      </c>
      <c r="E45" s="22" t="str">
        <f>IFERROR(INDEX(database!$E$5:$E$504,MATCH(search!A45,database!$G$5:$G$504,0)),"")</f>
        <v/>
      </c>
    </row>
    <row r="46" spans="1:5">
      <c r="A46" s="13">
        <v>41</v>
      </c>
      <c r="B46" s="13" t="str">
        <f>IFERROR(INDEX(database!$A$5:$A$504,MATCH(search!A46,database!$G$5:$G$504,0)),"")</f>
        <v/>
      </c>
      <c r="C46" s="22" t="str">
        <f>IFERROR(INDEX(database!$B$5:$B$504,MATCH(search!A46,database!$G$5:$G$504,0)),"")</f>
        <v/>
      </c>
      <c r="D46" s="22" t="str">
        <f>IFERROR(INDEX(database!$C$5:$C$504,MATCH(search!A46,database!$G$5:$G$504,0)),"")</f>
        <v/>
      </c>
      <c r="E46" s="22" t="str">
        <f>IFERROR(INDEX(database!$E$5:$E$504,MATCH(search!A46,database!$G$5:$G$504,0)),"")</f>
        <v/>
      </c>
    </row>
    <row r="47" spans="1:5">
      <c r="A47" s="13">
        <v>42</v>
      </c>
      <c r="B47" s="13" t="str">
        <f>IFERROR(INDEX(database!$A$5:$A$504,MATCH(search!A47,database!$G$5:$G$504,0)),"")</f>
        <v/>
      </c>
      <c r="C47" s="22" t="str">
        <f>IFERROR(INDEX(database!$B$5:$B$504,MATCH(search!A47,database!$G$5:$G$504,0)),"")</f>
        <v/>
      </c>
      <c r="D47" s="22" t="str">
        <f>IFERROR(INDEX(database!$C$5:$C$504,MATCH(search!A47,database!$G$5:$G$504,0)),"")</f>
        <v/>
      </c>
      <c r="E47" s="22" t="str">
        <f>IFERROR(INDEX(database!$E$5:$E$504,MATCH(search!A47,database!$G$5:$G$504,0)),"")</f>
        <v/>
      </c>
    </row>
    <row r="48" spans="1:5">
      <c r="A48" s="13">
        <v>43</v>
      </c>
      <c r="B48" s="13" t="str">
        <f>IFERROR(INDEX(database!$A$5:$A$504,MATCH(search!A48,database!$G$5:$G$504,0)),"")</f>
        <v/>
      </c>
      <c r="C48" s="22" t="str">
        <f>IFERROR(INDEX(database!$B$5:$B$504,MATCH(search!A48,database!$G$5:$G$504,0)),"")</f>
        <v/>
      </c>
      <c r="D48" s="22" t="str">
        <f>IFERROR(INDEX(database!$C$5:$C$504,MATCH(search!A48,database!$G$5:$G$504,0)),"")</f>
        <v/>
      </c>
      <c r="E48" s="22" t="str">
        <f>IFERROR(INDEX(database!$E$5:$E$504,MATCH(search!A48,database!$G$5:$G$504,0)),"")</f>
        <v/>
      </c>
    </row>
    <row r="49" spans="1:5">
      <c r="A49" s="13">
        <v>44</v>
      </c>
      <c r="B49" s="13" t="str">
        <f>IFERROR(INDEX(database!$A$5:$A$504,MATCH(search!A49,database!$G$5:$G$504,0)),"")</f>
        <v/>
      </c>
      <c r="C49" s="22" t="str">
        <f>IFERROR(INDEX(database!$B$5:$B$504,MATCH(search!A49,database!$G$5:$G$504,0)),"")</f>
        <v/>
      </c>
      <c r="D49" s="22" t="str">
        <f>IFERROR(INDEX(database!$C$5:$C$504,MATCH(search!A49,database!$G$5:$G$504,0)),"")</f>
        <v/>
      </c>
      <c r="E49" s="22" t="str">
        <f>IFERROR(INDEX(database!$E$5:$E$504,MATCH(search!A49,database!$G$5:$G$504,0)),"")</f>
        <v/>
      </c>
    </row>
    <row r="50" spans="1:5">
      <c r="A50" s="13">
        <v>45</v>
      </c>
      <c r="B50" s="13" t="str">
        <f>IFERROR(INDEX(database!$A$5:$A$504,MATCH(search!A50,database!$G$5:$G$504,0)),"")</f>
        <v/>
      </c>
      <c r="C50" s="22" t="str">
        <f>IFERROR(INDEX(database!$B$5:$B$504,MATCH(search!A50,database!$G$5:$G$504,0)),"")</f>
        <v/>
      </c>
      <c r="D50" s="22" t="str">
        <f>IFERROR(INDEX(database!$C$5:$C$504,MATCH(search!A50,database!$G$5:$G$504,0)),"")</f>
        <v/>
      </c>
      <c r="E50" s="22" t="str">
        <f>IFERROR(INDEX(database!$E$5:$E$504,MATCH(search!A50,database!$G$5:$G$504,0)),"")</f>
        <v/>
      </c>
    </row>
    <row r="51" spans="1:5">
      <c r="A51" s="13">
        <v>46</v>
      </c>
      <c r="B51" s="13" t="str">
        <f>IFERROR(INDEX(database!$A$5:$A$504,MATCH(search!A51,database!$G$5:$G$504,0)),"")</f>
        <v/>
      </c>
      <c r="C51" s="22" t="str">
        <f>IFERROR(INDEX(database!$B$5:$B$504,MATCH(search!A51,database!$G$5:$G$504,0)),"")</f>
        <v/>
      </c>
      <c r="D51" s="22" t="str">
        <f>IFERROR(INDEX(database!$C$5:$C$504,MATCH(search!A51,database!$G$5:$G$504,0)),"")</f>
        <v/>
      </c>
      <c r="E51" s="22" t="str">
        <f>IFERROR(INDEX(database!$E$5:$E$504,MATCH(search!A51,database!$G$5:$G$504,0)),"")</f>
        <v/>
      </c>
    </row>
    <row r="52" spans="1:5">
      <c r="A52" s="13">
        <v>47</v>
      </c>
      <c r="B52" s="13" t="str">
        <f>IFERROR(INDEX(database!$A$5:$A$504,MATCH(search!A52,database!$G$5:$G$504,0)),"")</f>
        <v/>
      </c>
      <c r="C52" s="22" t="str">
        <f>IFERROR(INDEX(database!$B$5:$B$504,MATCH(search!A52,database!$G$5:$G$504,0)),"")</f>
        <v/>
      </c>
      <c r="D52" s="22" t="str">
        <f>IFERROR(INDEX(database!$C$5:$C$504,MATCH(search!A52,database!$G$5:$G$504,0)),"")</f>
        <v/>
      </c>
      <c r="E52" s="22" t="str">
        <f>IFERROR(INDEX(database!$E$5:$E$504,MATCH(search!A52,database!$G$5:$G$504,0)),"")</f>
        <v/>
      </c>
    </row>
    <row r="53" spans="1:5">
      <c r="A53" s="13">
        <v>48</v>
      </c>
      <c r="B53" s="13" t="str">
        <f>IFERROR(INDEX(database!$A$5:$A$504,MATCH(search!A53,database!$G$5:$G$504,0)),"")</f>
        <v/>
      </c>
      <c r="C53" s="22" t="str">
        <f>IFERROR(INDEX(database!$B$5:$B$504,MATCH(search!A53,database!$G$5:$G$504,0)),"")</f>
        <v/>
      </c>
      <c r="D53" s="22" t="str">
        <f>IFERROR(INDEX(database!$C$5:$C$504,MATCH(search!A53,database!$G$5:$G$504,0)),"")</f>
        <v/>
      </c>
      <c r="E53" s="22" t="str">
        <f>IFERROR(INDEX(database!$E$5:$E$504,MATCH(search!A53,database!$G$5:$G$504,0)),"")</f>
        <v/>
      </c>
    </row>
    <row r="54" spans="1:5">
      <c r="A54" s="13">
        <v>49</v>
      </c>
      <c r="B54" s="13" t="str">
        <f>IFERROR(INDEX(database!$A$5:$A$504,MATCH(search!A54,database!$G$5:$G$504,0)),"")</f>
        <v/>
      </c>
      <c r="C54" s="22" t="str">
        <f>IFERROR(INDEX(database!$B$5:$B$504,MATCH(search!A54,database!$G$5:$G$504,0)),"")</f>
        <v/>
      </c>
      <c r="D54" s="22" t="str">
        <f>IFERROR(INDEX(database!$C$5:$C$504,MATCH(search!A54,database!$G$5:$G$504,0)),"")</f>
        <v/>
      </c>
      <c r="E54" s="22" t="str">
        <f>IFERROR(INDEX(database!$E$5:$E$504,MATCH(search!A54,database!$G$5:$G$504,0)),"")</f>
        <v/>
      </c>
    </row>
    <row r="55" spans="1:5">
      <c r="A55" s="13">
        <v>50</v>
      </c>
      <c r="B55" s="13" t="str">
        <f>IFERROR(INDEX(database!$A$5:$A$504,MATCH(search!A55,database!$G$5:$G$504,0)),"")</f>
        <v/>
      </c>
      <c r="C55" s="22" t="str">
        <f>IFERROR(INDEX(database!$B$5:$B$504,MATCH(search!A55,database!$G$5:$G$504,0)),"")</f>
        <v/>
      </c>
      <c r="D55" s="22" t="str">
        <f>IFERROR(INDEX(database!$C$5:$C$504,MATCH(search!A55,database!$G$5:$G$504,0)),"")</f>
        <v/>
      </c>
      <c r="E55" s="22" t="str">
        <f>IFERROR(INDEX(database!$E$5:$E$504,MATCH(search!A55,database!$G$5:$G$504,0)),"")</f>
        <v/>
      </c>
    </row>
    <row r="56" spans="1:5">
      <c r="A56" s="13">
        <v>51</v>
      </c>
      <c r="B56" s="13" t="str">
        <f>IFERROR(INDEX(database!$A$5:$A$504,MATCH(search!A56,database!$G$5:$G$504,0)),"")</f>
        <v/>
      </c>
      <c r="C56" s="22" t="str">
        <f>IFERROR(INDEX(database!$B$5:$B$504,MATCH(search!A56,database!$G$5:$G$504,0)),"")</f>
        <v/>
      </c>
      <c r="D56" s="22" t="str">
        <f>IFERROR(INDEX(database!$C$5:$C$504,MATCH(search!A56,database!$G$5:$G$504,0)),"")</f>
        <v/>
      </c>
      <c r="E56" s="22" t="str">
        <f>IFERROR(INDEX(database!$E$5:$E$504,MATCH(search!A56,database!$G$5:$G$504,0)),"")</f>
        <v/>
      </c>
    </row>
    <row r="57" spans="1:5">
      <c r="A57" s="13">
        <v>52</v>
      </c>
      <c r="B57" s="13" t="str">
        <f>IFERROR(INDEX(database!$A$5:$A$504,MATCH(search!A57,database!$G$5:$G$504,0)),"")</f>
        <v/>
      </c>
      <c r="C57" s="22" t="str">
        <f>IFERROR(INDEX(database!$B$5:$B$504,MATCH(search!A57,database!$G$5:$G$504,0)),"")</f>
        <v/>
      </c>
      <c r="D57" s="22" t="str">
        <f>IFERROR(INDEX(database!$C$5:$C$504,MATCH(search!A57,database!$G$5:$G$504,0)),"")</f>
        <v/>
      </c>
      <c r="E57" s="22" t="str">
        <f>IFERROR(INDEX(database!$E$5:$E$504,MATCH(search!A57,database!$G$5:$G$504,0)),"")</f>
        <v/>
      </c>
    </row>
    <row r="58" spans="1:5">
      <c r="A58" s="13">
        <v>53</v>
      </c>
      <c r="B58" s="13" t="str">
        <f>IFERROR(INDEX(database!$A$5:$A$504,MATCH(search!A58,database!$G$5:$G$504,0)),"")</f>
        <v/>
      </c>
      <c r="C58" s="22" t="str">
        <f>IFERROR(INDEX(database!$B$5:$B$504,MATCH(search!A58,database!$G$5:$G$504,0)),"")</f>
        <v/>
      </c>
      <c r="D58" s="22" t="str">
        <f>IFERROR(INDEX(database!$C$5:$C$504,MATCH(search!A58,database!$G$5:$G$504,0)),"")</f>
        <v/>
      </c>
      <c r="E58" s="22" t="str">
        <f>IFERROR(INDEX(database!$E$5:$E$504,MATCH(search!A58,database!$G$5:$G$504,0)),"")</f>
        <v/>
      </c>
    </row>
    <row r="59" spans="1:5">
      <c r="A59" s="13">
        <v>54</v>
      </c>
      <c r="B59" s="13" t="str">
        <f>IFERROR(INDEX(database!$A$5:$A$504,MATCH(search!A59,database!$G$5:$G$504,0)),"")</f>
        <v/>
      </c>
      <c r="C59" s="22" t="str">
        <f>IFERROR(INDEX(database!$B$5:$B$504,MATCH(search!A59,database!$G$5:$G$504,0)),"")</f>
        <v/>
      </c>
      <c r="D59" s="22" t="str">
        <f>IFERROR(INDEX(database!$C$5:$C$504,MATCH(search!A59,database!$G$5:$G$504,0)),"")</f>
        <v/>
      </c>
      <c r="E59" s="22" t="str">
        <f>IFERROR(INDEX(database!$E$5:$E$504,MATCH(search!A59,database!$G$5:$G$504,0)),"")</f>
        <v/>
      </c>
    </row>
    <row r="60" spans="1:5">
      <c r="A60" s="13">
        <v>55</v>
      </c>
      <c r="B60" s="13" t="str">
        <f>IFERROR(INDEX(database!$A$5:$A$504,MATCH(search!A60,database!$G$5:$G$504,0)),"")</f>
        <v/>
      </c>
      <c r="C60" s="22" t="str">
        <f>IFERROR(INDEX(database!$B$5:$B$504,MATCH(search!A60,database!$G$5:$G$504,0)),"")</f>
        <v/>
      </c>
      <c r="D60" s="22" t="str">
        <f>IFERROR(INDEX(database!$C$5:$C$504,MATCH(search!A60,database!$G$5:$G$504,0)),"")</f>
        <v/>
      </c>
      <c r="E60" s="22" t="str">
        <f>IFERROR(INDEX(database!$E$5:$E$504,MATCH(search!A60,database!$G$5:$G$504,0)),"")</f>
        <v/>
      </c>
    </row>
    <row r="61" spans="1:5">
      <c r="A61" s="13">
        <v>56</v>
      </c>
      <c r="B61" s="13" t="str">
        <f>IFERROR(INDEX(database!$A$5:$A$504,MATCH(search!A61,database!$G$5:$G$504,0)),"")</f>
        <v/>
      </c>
      <c r="C61" s="22" t="str">
        <f>IFERROR(INDEX(database!$B$5:$B$504,MATCH(search!A61,database!$G$5:$G$504,0)),"")</f>
        <v/>
      </c>
      <c r="D61" s="22" t="str">
        <f>IFERROR(INDEX(database!$C$5:$C$504,MATCH(search!A61,database!$G$5:$G$504,0)),"")</f>
        <v/>
      </c>
      <c r="E61" s="22" t="str">
        <f>IFERROR(INDEX(database!$E$5:$E$504,MATCH(search!A61,database!$G$5:$G$504,0)),"")</f>
        <v/>
      </c>
    </row>
    <row r="62" spans="1:5">
      <c r="A62" s="13">
        <v>57</v>
      </c>
      <c r="B62" s="13" t="str">
        <f>IFERROR(INDEX(database!$A$5:$A$504,MATCH(search!A62,database!$G$5:$G$504,0)),"")</f>
        <v/>
      </c>
      <c r="C62" s="22" t="str">
        <f>IFERROR(INDEX(database!$B$5:$B$504,MATCH(search!A62,database!$G$5:$G$504,0)),"")</f>
        <v/>
      </c>
      <c r="D62" s="22" t="str">
        <f>IFERROR(INDEX(database!$C$5:$C$504,MATCH(search!A62,database!$G$5:$G$504,0)),"")</f>
        <v/>
      </c>
      <c r="E62" s="22" t="str">
        <f>IFERROR(INDEX(database!$E$5:$E$504,MATCH(search!A62,database!$G$5:$G$504,0)),"")</f>
        <v/>
      </c>
    </row>
    <row r="63" spans="1:5">
      <c r="A63" s="13">
        <v>58</v>
      </c>
      <c r="B63" s="13" t="str">
        <f>IFERROR(INDEX(database!$A$5:$A$504,MATCH(search!A63,database!$G$5:$G$504,0)),"")</f>
        <v/>
      </c>
      <c r="C63" s="22" t="str">
        <f>IFERROR(INDEX(database!$B$5:$B$504,MATCH(search!A63,database!$G$5:$G$504,0)),"")</f>
        <v/>
      </c>
      <c r="D63" s="22" t="str">
        <f>IFERROR(INDEX(database!$C$5:$C$504,MATCH(search!A63,database!$G$5:$G$504,0)),"")</f>
        <v/>
      </c>
      <c r="E63" s="22" t="str">
        <f>IFERROR(INDEX(database!$E$5:$E$504,MATCH(search!A63,database!$G$5:$G$504,0)),"")</f>
        <v/>
      </c>
    </row>
    <row r="64" spans="1:5">
      <c r="A64" s="13">
        <v>59</v>
      </c>
      <c r="B64" s="13" t="str">
        <f>IFERROR(INDEX(database!$A$5:$A$504,MATCH(search!A64,database!$G$5:$G$504,0)),"")</f>
        <v/>
      </c>
      <c r="C64" s="22" t="str">
        <f>IFERROR(INDEX(database!$B$5:$B$504,MATCH(search!A64,database!$G$5:$G$504,0)),"")</f>
        <v/>
      </c>
      <c r="D64" s="22" t="str">
        <f>IFERROR(INDEX(database!$C$5:$C$504,MATCH(search!A64,database!$G$5:$G$504,0)),"")</f>
        <v/>
      </c>
      <c r="E64" s="22" t="str">
        <f>IFERROR(INDEX(database!$E$5:$E$504,MATCH(search!A64,database!$G$5:$G$504,0)),"")</f>
        <v/>
      </c>
    </row>
    <row r="65" spans="1:5">
      <c r="A65" s="13">
        <v>60</v>
      </c>
      <c r="B65" s="13" t="str">
        <f>IFERROR(INDEX(database!$A$5:$A$504,MATCH(search!A65,database!$G$5:$G$504,0)),"")</f>
        <v/>
      </c>
      <c r="C65" s="22" t="str">
        <f>IFERROR(INDEX(database!$B$5:$B$504,MATCH(search!A65,database!$G$5:$G$504,0)),"")</f>
        <v/>
      </c>
      <c r="D65" s="22" t="str">
        <f>IFERROR(INDEX(database!$C$5:$C$504,MATCH(search!A65,database!$G$5:$G$504,0)),"")</f>
        <v/>
      </c>
      <c r="E65" s="22" t="str">
        <f>IFERROR(INDEX(database!$E$5:$E$504,MATCH(search!A65,database!$G$5:$G$504,0)),"")</f>
        <v/>
      </c>
    </row>
    <row r="66" spans="1:5">
      <c r="A66" s="13">
        <v>61</v>
      </c>
      <c r="B66" s="13" t="str">
        <f>IFERROR(INDEX(database!$A$5:$A$504,MATCH(search!A66,database!$G$5:$G$504,0)),"")</f>
        <v/>
      </c>
      <c r="C66" s="22" t="str">
        <f>IFERROR(INDEX(database!$B$5:$B$504,MATCH(search!A66,database!$G$5:$G$504,0)),"")</f>
        <v/>
      </c>
      <c r="D66" s="22" t="str">
        <f>IFERROR(INDEX(database!$C$5:$C$504,MATCH(search!A66,database!$G$5:$G$504,0)),"")</f>
        <v/>
      </c>
      <c r="E66" s="22" t="str">
        <f>IFERROR(INDEX(database!$E$5:$E$504,MATCH(search!A66,database!$G$5:$G$504,0)),"")</f>
        <v/>
      </c>
    </row>
    <row r="67" spans="1:5">
      <c r="A67" s="13">
        <v>62</v>
      </c>
      <c r="B67" s="13" t="str">
        <f>IFERROR(INDEX(database!$A$5:$A$504,MATCH(search!A67,database!$G$5:$G$504,0)),"")</f>
        <v/>
      </c>
      <c r="C67" s="22" t="str">
        <f>IFERROR(INDEX(database!$B$5:$B$504,MATCH(search!A67,database!$G$5:$G$504,0)),"")</f>
        <v/>
      </c>
      <c r="D67" s="22" t="str">
        <f>IFERROR(INDEX(database!$C$5:$C$504,MATCH(search!A67,database!$G$5:$G$504,0)),"")</f>
        <v/>
      </c>
      <c r="E67" s="22" t="str">
        <f>IFERROR(INDEX(database!$E$5:$E$504,MATCH(search!A67,database!$G$5:$G$504,0)),"")</f>
        <v/>
      </c>
    </row>
    <row r="68" spans="1:5">
      <c r="A68" s="13">
        <v>63</v>
      </c>
      <c r="B68" s="13" t="str">
        <f>IFERROR(INDEX(database!$A$5:$A$504,MATCH(search!A68,database!$G$5:$G$504,0)),"")</f>
        <v/>
      </c>
      <c r="C68" s="22" t="str">
        <f>IFERROR(INDEX(database!$B$5:$B$504,MATCH(search!A68,database!$G$5:$G$504,0)),"")</f>
        <v/>
      </c>
      <c r="D68" s="22" t="str">
        <f>IFERROR(INDEX(database!$C$5:$C$504,MATCH(search!A68,database!$G$5:$G$504,0)),"")</f>
        <v/>
      </c>
      <c r="E68" s="22" t="str">
        <f>IFERROR(INDEX(database!$E$5:$E$504,MATCH(search!A68,database!$G$5:$G$504,0)),"")</f>
        <v/>
      </c>
    </row>
    <row r="69" spans="1:5">
      <c r="A69" s="13">
        <v>64</v>
      </c>
      <c r="B69" s="13" t="str">
        <f>IFERROR(INDEX(database!$A$5:$A$504,MATCH(search!A69,database!$G$5:$G$504,0)),"")</f>
        <v/>
      </c>
      <c r="C69" s="22" t="str">
        <f>IFERROR(INDEX(database!$B$5:$B$504,MATCH(search!A69,database!$G$5:$G$504,0)),"")</f>
        <v/>
      </c>
      <c r="D69" s="22" t="str">
        <f>IFERROR(INDEX(database!$C$5:$C$504,MATCH(search!A69,database!$G$5:$G$504,0)),"")</f>
        <v/>
      </c>
      <c r="E69" s="22" t="str">
        <f>IFERROR(INDEX(database!$E$5:$E$504,MATCH(search!A69,database!$G$5:$G$504,0)),"")</f>
        <v/>
      </c>
    </row>
    <row r="70" spans="1:5">
      <c r="A70" s="13">
        <v>65</v>
      </c>
      <c r="B70" s="13" t="str">
        <f>IFERROR(INDEX(database!$A$5:$A$504,MATCH(search!A70,database!$G$5:$G$504,0)),"")</f>
        <v/>
      </c>
      <c r="C70" s="22" t="str">
        <f>IFERROR(INDEX(database!$B$5:$B$504,MATCH(search!A70,database!$G$5:$G$504,0)),"")</f>
        <v/>
      </c>
      <c r="D70" s="22" t="str">
        <f>IFERROR(INDEX(database!$C$5:$C$504,MATCH(search!A70,database!$G$5:$G$504,0)),"")</f>
        <v/>
      </c>
      <c r="E70" s="22" t="str">
        <f>IFERROR(INDEX(database!$E$5:$E$504,MATCH(search!A70,database!$G$5:$G$504,0)),"")</f>
        <v/>
      </c>
    </row>
    <row r="71" spans="1:5">
      <c r="A71" s="13">
        <v>66</v>
      </c>
      <c r="B71" s="13" t="str">
        <f>IFERROR(INDEX(database!$A$5:$A$504,MATCH(search!A71,database!$G$5:$G$504,0)),"")</f>
        <v/>
      </c>
      <c r="C71" s="22" t="str">
        <f>IFERROR(INDEX(database!$B$5:$B$504,MATCH(search!A71,database!$G$5:$G$504,0)),"")</f>
        <v/>
      </c>
      <c r="D71" s="22" t="str">
        <f>IFERROR(INDEX(database!$C$5:$C$504,MATCH(search!A71,database!$G$5:$G$504,0)),"")</f>
        <v/>
      </c>
      <c r="E71" s="22" t="str">
        <f>IFERROR(INDEX(database!$E$5:$E$504,MATCH(search!A71,database!$G$5:$G$504,0)),"")</f>
        <v/>
      </c>
    </row>
    <row r="72" spans="1:5">
      <c r="A72" s="13">
        <v>67</v>
      </c>
      <c r="B72" s="13" t="str">
        <f>IFERROR(INDEX(database!$A$5:$A$504,MATCH(search!A72,database!$G$5:$G$504,0)),"")</f>
        <v/>
      </c>
      <c r="C72" s="22" t="str">
        <f>IFERROR(INDEX(database!$B$5:$B$504,MATCH(search!A72,database!$G$5:$G$504,0)),"")</f>
        <v/>
      </c>
      <c r="D72" s="22" t="str">
        <f>IFERROR(INDEX(database!$C$5:$C$504,MATCH(search!A72,database!$G$5:$G$504,0)),"")</f>
        <v/>
      </c>
      <c r="E72" s="22" t="str">
        <f>IFERROR(INDEX(database!$E$5:$E$504,MATCH(search!A72,database!$G$5:$G$504,0)),"")</f>
        <v/>
      </c>
    </row>
    <row r="73" spans="1:5">
      <c r="A73" s="13">
        <v>68</v>
      </c>
      <c r="B73" s="13" t="str">
        <f>IFERROR(INDEX(database!$A$5:$A$504,MATCH(search!A73,database!$G$5:$G$504,0)),"")</f>
        <v/>
      </c>
      <c r="C73" s="22" t="str">
        <f>IFERROR(INDEX(database!$B$5:$B$504,MATCH(search!A73,database!$G$5:$G$504,0)),"")</f>
        <v/>
      </c>
      <c r="D73" s="22" t="str">
        <f>IFERROR(INDEX(database!$C$5:$C$504,MATCH(search!A73,database!$G$5:$G$504,0)),"")</f>
        <v/>
      </c>
      <c r="E73" s="22" t="str">
        <f>IFERROR(INDEX(database!$E$5:$E$504,MATCH(search!A73,database!$G$5:$G$504,0)),"")</f>
        <v/>
      </c>
    </row>
    <row r="74" spans="1:5">
      <c r="A74" s="13">
        <v>69</v>
      </c>
      <c r="B74" s="13" t="str">
        <f>IFERROR(INDEX(database!$A$5:$A$504,MATCH(search!A74,database!$G$5:$G$504,0)),"")</f>
        <v/>
      </c>
      <c r="C74" s="22" t="str">
        <f>IFERROR(INDEX(database!$B$5:$B$504,MATCH(search!A74,database!$G$5:$G$504,0)),"")</f>
        <v/>
      </c>
      <c r="D74" s="22" t="str">
        <f>IFERROR(INDEX(database!$C$5:$C$504,MATCH(search!A74,database!$G$5:$G$504,0)),"")</f>
        <v/>
      </c>
      <c r="E74" s="22" t="str">
        <f>IFERROR(INDEX(database!$E$5:$E$504,MATCH(search!A74,database!$G$5:$G$504,0)),"")</f>
        <v/>
      </c>
    </row>
    <row r="75" spans="1:5">
      <c r="A75" s="13">
        <v>70</v>
      </c>
      <c r="B75" s="13" t="str">
        <f>IFERROR(INDEX(database!$A$5:$A$504,MATCH(search!A75,database!$G$5:$G$504,0)),"")</f>
        <v/>
      </c>
      <c r="C75" s="22" t="str">
        <f>IFERROR(INDEX(database!$B$5:$B$504,MATCH(search!A75,database!$G$5:$G$504,0)),"")</f>
        <v/>
      </c>
      <c r="D75" s="22" t="str">
        <f>IFERROR(INDEX(database!$C$5:$C$504,MATCH(search!A75,database!$G$5:$G$504,0)),"")</f>
        <v/>
      </c>
      <c r="E75" s="22" t="str">
        <f>IFERROR(INDEX(database!$E$5:$E$504,MATCH(search!A75,database!$G$5:$G$504,0)),"")</f>
        <v/>
      </c>
    </row>
    <row r="76" spans="1:5">
      <c r="A76" s="13">
        <v>71</v>
      </c>
      <c r="B76" s="13" t="str">
        <f>IFERROR(INDEX(database!$A$5:$A$504,MATCH(search!A76,database!$G$5:$G$504,0)),"")</f>
        <v/>
      </c>
      <c r="C76" s="22" t="str">
        <f>IFERROR(INDEX(database!$B$5:$B$504,MATCH(search!A76,database!$G$5:$G$504,0)),"")</f>
        <v/>
      </c>
      <c r="D76" s="22" t="str">
        <f>IFERROR(INDEX(database!$C$5:$C$504,MATCH(search!A76,database!$G$5:$G$504,0)),"")</f>
        <v/>
      </c>
      <c r="E76" s="22" t="str">
        <f>IFERROR(INDEX(database!$E$5:$E$504,MATCH(search!A76,database!$G$5:$G$504,0)),"")</f>
        <v/>
      </c>
    </row>
    <row r="77" spans="1:5">
      <c r="A77" s="13">
        <v>72</v>
      </c>
      <c r="B77" s="13" t="str">
        <f>IFERROR(INDEX(database!$A$5:$A$504,MATCH(search!A77,database!$G$5:$G$504,0)),"")</f>
        <v/>
      </c>
      <c r="C77" s="22" t="str">
        <f>IFERROR(INDEX(database!$B$5:$B$504,MATCH(search!A77,database!$G$5:$G$504,0)),"")</f>
        <v/>
      </c>
      <c r="D77" s="22" t="str">
        <f>IFERROR(INDEX(database!$C$5:$C$504,MATCH(search!A77,database!$G$5:$G$504,0)),"")</f>
        <v/>
      </c>
      <c r="E77" s="22" t="str">
        <f>IFERROR(INDEX(database!$E$5:$E$504,MATCH(search!A77,database!$G$5:$G$504,0)),"")</f>
        <v/>
      </c>
    </row>
    <row r="78" spans="1:5">
      <c r="A78" s="13">
        <v>73</v>
      </c>
      <c r="B78" s="13" t="str">
        <f>IFERROR(INDEX(database!$A$5:$A$504,MATCH(search!A78,database!$G$5:$G$504,0)),"")</f>
        <v/>
      </c>
      <c r="C78" s="22" t="str">
        <f>IFERROR(INDEX(database!$B$5:$B$504,MATCH(search!A78,database!$G$5:$G$504,0)),"")</f>
        <v/>
      </c>
      <c r="D78" s="22" t="str">
        <f>IFERROR(INDEX(database!$C$5:$C$504,MATCH(search!A78,database!$G$5:$G$504,0)),"")</f>
        <v/>
      </c>
      <c r="E78" s="22" t="str">
        <f>IFERROR(INDEX(database!$E$5:$E$504,MATCH(search!A78,database!$G$5:$G$504,0)),"")</f>
        <v/>
      </c>
    </row>
    <row r="79" spans="1:5">
      <c r="A79" s="13">
        <v>74</v>
      </c>
      <c r="B79" s="13" t="str">
        <f>IFERROR(INDEX(database!$A$5:$A$504,MATCH(search!A79,database!$G$5:$G$504,0)),"")</f>
        <v/>
      </c>
      <c r="C79" s="22" t="str">
        <f>IFERROR(INDEX(database!$B$5:$B$504,MATCH(search!A79,database!$G$5:$G$504,0)),"")</f>
        <v/>
      </c>
      <c r="D79" s="22" t="str">
        <f>IFERROR(INDEX(database!$C$5:$C$504,MATCH(search!A79,database!$G$5:$G$504,0)),"")</f>
        <v/>
      </c>
      <c r="E79" s="22" t="str">
        <f>IFERROR(INDEX(database!$E$5:$E$504,MATCH(search!A79,database!$G$5:$G$504,0)),"")</f>
        <v/>
      </c>
    </row>
    <row r="80" spans="1:5">
      <c r="A80" s="13">
        <v>75</v>
      </c>
      <c r="B80" s="13" t="str">
        <f>IFERROR(INDEX(database!$A$5:$A$504,MATCH(search!A80,database!$G$5:$G$504,0)),"")</f>
        <v/>
      </c>
      <c r="C80" s="22" t="str">
        <f>IFERROR(INDEX(database!$B$5:$B$504,MATCH(search!A80,database!$G$5:$G$504,0)),"")</f>
        <v/>
      </c>
      <c r="D80" s="22" t="str">
        <f>IFERROR(INDEX(database!$C$5:$C$504,MATCH(search!A80,database!$G$5:$G$504,0)),"")</f>
        <v/>
      </c>
      <c r="E80" s="22" t="str">
        <f>IFERROR(INDEX(database!$E$5:$E$504,MATCH(search!A80,database!$G$5:$G$504,0)),"")</f>
        <v/>
      </c>
    </row>
    <row r="81" spans="1:5">
      <c r="A81" s="13">
        <v>76</v>
      </c>
      <c r="B81" s="13" t="str">
        <f>IFERROR(INDEX(database!$A$5:$A$504,MATCH(search!A81,database!$G$5:$G$504,0)),"")</f>
        <v/>
      </c>
      <c r="C81" s="22" t="str">
        <f>IFERROR(INDEX(database!$B$5:$B$504,MATCH(search!A81,database!$G$5:$G$504,0)),"")</f>
        <v/>
      </c>
      <c r="D81" s="22" t="str">
        <f>IFERROR(INDEX(database!$C$5:$C$504,MATCH(search!A81,database!$G$5:$G$504,0)),"")</f>
        <v/>
      </c>
      <c r="E81" s="22" t="str">
        <f>IFERROR(INDEX(database!$E$5:$E$504,MATCH(search!A81,database!$G$5:$G$504,0)),"")</f>
        <v/>
      </c>
    </row>
    <row r="82" spans="1:5">
      <c r="A82" s="13">
        <v>77</v>
      </c>
      <c r="B82" s="13" t="str">
        <f>IFERROR(INDEX(database!$A$5:$A$504,MATCH(search!A82,database!$G$5:$G$504,0)),"")</f>
        <v/>
      </c>
      <c r="C82" s="22" t="str">
        <f>IFERROR(INDEX(database!$B$5:$B$504,MATCH(search!A82,database!$G$5:$G$504,0)),"")</f>
        <v/>
      </c>
      <c r="D82" s="22" t="str">
        <f>IFERROR(INDEX(database!$C$5:$C$504,MATCH(search!A82,database!$G$5:$G$504,0)),"")</f>
        <v/>
      </c>
      <c r="E82" s="22" t="str">
        <f>IFERROR(INDEX(database!$E$5:$E$504,MATCH(search!A82,database!$G$5:$G$504,0)),"")</f>
        <v/>
      </c>
    </row>
    <row r="83" spans="1:5">
      <c r="A83" s="13">
        <v>78</v>
      </c>
      <c r="B83" s="13" t="str">
        <f>IFERROR(INDEX(database!$A$5:$A$504,MATCH(search!A83,database!$G$5:$G$504,0)),"")</f>
        <v/>
      </c>
      <c r="C83" s="22" t="str">
        <f>IFERROR(INDEX(database!$B$5:$B$504,MATCH(search!A83,database!$G$5:$G$504,0)),"")</f>
        <v/>
      </c>
      <c r="D83" s="22" t="str">
        <f>IFERROR(INDEX(database!$C$5:$C$504,MATCH(search!A83,database!$G$5:$G$504,0)),"")</f>
        <v/>
      </c>
      <c r="E83" s="22" t="str">
        <f>IFERROR(INDEX(database!$E$5:$E$504,MATCH(search!A83,database!$G$5:$G$504,0)),"")</f>
        <v/>
      </c>
    </row>
    <row r="84" spans="1:5">
      <c r="A84" s="13">
        <v>79</v>
      </c>
      <c r="B84" s="13" t="str">
        <f>IFERROR(INDEX(database!$A$5:$A$504,MATCH(search!A84,database!$G$5:$G$504,0)),"")</f>
        <v/>
      </c>
      <c r="C84" s="22" t="str">
        <f>IFERROR(INDEX(database!$B$5:$B$504,MATCH(search!A84,database!$G$5:$G$504,0)),"")</f>
        <v/>
      </c>
      <c r="D84" s="22" t="str">
        <f>IFERROR(INDEX(database!$C$5:$C$504,MATCH(search!A84,database!$G$5:$G$504,0)),"")</f>
        <v/>
      </c>
      <c r="E84" s="22" t="str">
        <f>IFERROR(INDEX(database!$E$5:$E$504,MATCH(search!A84,database!$G$5:$G$504,0)),"")</f>
        <v/>
      </c>
    </row>
    <row r="85" spans="1:5">
      <c r="A85" s="13">
        <v>80</v>
      </c>
      <c r="B85" s="13" t="str">
        <f>IFERROR(INDEX(database!$A$5:$A$504,MATCH(search!A85,database!$G$5:$G$504,0)),"")</f>
        <v/>
      </c>
      <c r="C85" s="22" t="str">
        <f>IFERROR(INDEX(database!$B$5:$B$504,MATCH(search!A85,database!$G$5:$G$504,0)),"")</f>
        <v/>
      </c>
      <c r="D85" s="22" t="str">
        <f>IFERROR(INDEX(database!$C$5:$C$504,MATCH(search!A85,database!$G$5:$G$504,0)),"")</f>
        <v/>
      </c>
      <c r="E85" s="22" t="str">
        <f>IFERROR(INDEX(database!$E$5:$E$504,MATCH(search!A85,database!$G$5:$G$504,0)),"")</f>
        <v/>
      </c>
    </row>
    <row r="86" spans="1:5">
      <c r="A86" s="13">
        <v>81</v>
      </c>
      <c r="B86" s="13" t="str">
        <f>IFERROR(INDEX(database!$A$5:$A$504,MATCH(search!A86,database!$G$5:$G$504,0)),"")</f>
        <v/>
      </c>
      <c r="C86" s="22" t="str">
        <f>IFERROR(INDEX(database!$B$5:$B$504,MATCH(search!A86,database!$G$5:$G$504,0)),"")</f>
        <v/>
      </c>
      <c r="D86" s="22" t="str">
        <f>IFERROR(INDEX(database!$C$5:$C$504,MATCH(search!A86,database!$G$5:$G$504,0)),"")</f>
        <v/>
      </c>
      <c r="E86" s="22" t="str">
        <f>IFERROR(INDEX(database!$E$5:$E$504,MATCH(search!A86,database!$G$5:$G$504,0)),"")</f>
        <v/>
      </c>
    </row>
    <row r="87" spans="1:5">
      <c r="A87" s="13">
        <v>82</v>
      </c>
      <c r="B87" s="13" t="str">
        <f>IFERROR(INDEX(database!$A$5:$A$504,MATCH(search!A87,database!$G$5:$G$504,0)),"")</f>
        <v/>
      </c>
      <c r="C87" s="22" t="str">
        <f>IFERROR(INDEX(database!$B$5:$B$504,MATCH(search!A87,database!$G$5:$G$504,0)),"")</f>
        <v/>
      </c>
      <c r="D87" s="22" t="str">
        <f>IFERROR(INDEX(database!$C$5:$C$504,MATCH(search!A87,database!$G$5:$G$504,0)),"")</f>
        <v/>
      </c>
      <c r="E87" s="22" t="str">
        <f>IFERROR(INDEX(database!$E$5:$E$504,MATCH(search!A87,database!$G$5:$G$504,0)),"")</f>
        <v/>
      </c>
    </row>
    <row r="88" spans="1:5">
      <c r="A88" s="13">
        <v>83</v>
      </c>
      <c r="B88" s="13" t="str">
        <f>IFERROR(INDEX(database!$A$5:$A$504,MATCH(search!A88,database!$G$5:$G$504,0)),"")</f>
        <v/>
      </c>
      <c r="C88" s="22" t="str">
        <f>IFERROR(INDEX(database!$B$5:$B$504,MATCH(search!A88,database!$G$5:$G$504,0)),"")</f>
        <v/>
      </c>
      <c r="D88" s="22" t="str">
        <f>IFERROR(INDEX(database!$C$5:$C$504,MATCH(search!A88,database!$G$5:$G$504,0)),"")</f>
        <v/>
      </c>
      <c r="E88" s="22" t="str">
        <f>IFERROR(INDEX(database!$E$5:$E$504,MATCH(search!A88,database!$G$5:$G$504,0)),"")</f>
        <v/>
      </c>
    </row>
    <row r="89" spans="1:5">
      <c r="A89" s="13">
        <v>84</v>
      </c>
      <c r="B89" s="13" t="str">
        <f>IFERROR(INDEX(database!$A$5:$A$504,MATCH(search!A89,database!$G$5:$G$504,0)),"")</f>
        <v/>
      </c>
      <c r="C89" s="22" t="str">
        <f>IFERROR(INDEX(database!$B$5:$B$504,MATCH(search!A89,database!$G$5:$G$504,0)),"")</f>
        <v/>
      </c>
      <c r="D89" s="22" t="str">
        <f>IFERROR(INDEX(database!$C$5:$C$504,MATCH(search!A89,database!$G$5:$G$504,0)),"")</f>
        <v/>
      </c>
      <c r="E89" s="22" t="str">
        <f>IFERROR(INDEX(database!$E$5:$E$504,MATCH(search!A89,database!$G$5:$G$504,0)),"")</f>
        <v/>
      </c>
    </row>
    <row r="90" spans="1:5">
      <c r="A90" s="13">
        <v>85</v>
      </c>
      <c r="B90" s="13" t="str">
        <f>IFERROR(INDEX(database!$A$5:$A$504,MATCH(search!A90,database!$G$5:$G$504,0)),"")</f>
        <v/>
      </c>
      <c r="C90" s="22" t="str">
        <f>IFERROR(INDEX(database!$B$5:$B$504,MATCH(search!A90,database!$G$5:$G$504,0)),"")</f>
        <v/>
      </c>
      <c r="D90" s="22" t="str">
        <f>IFERROR(INDEX(database!$C$5:$C$504,MATCH(search!A90,database!$G$5:$G$504,0)),"")</f>
        <v/>
      </c>
      <c r="E90" s="22" t="str">
        <f>IFERROR(INDEX(database!$E$5:$E$504,MATCH(search!A90,database!$G$5:$G$504,0)),"")</f>
        <v/>
      </c>
    </row>
    <row r="91" spans="1:5">
      <c r="A91" s="13">
        <v>86</v>
      </c>
      <c r="B91" s="13" t="str">
        <f>IFERROR(INDEX(database!$A$5:$A$504,MATCH(search!A91,database!$G$5:$G$504,0)),"")</f>
        <v/>
      </c>
      <c r="C91" s="22" t="str">
        <f>IFERROR(INDEX(database!$B$5:$B$504,MATCH(search!A91,database!$G$5:$G$504,0)),"")</f>
        <v/>
      </c>
      <c r="D91" s="22" t="str">
        <f>IFERROR(INDEX(database!$C$5:$C$504,MATCH(search!A91,database!$G$5:$G$504,0)),"")</f>
        <v/>
      </c>
      <c r="E91" s="22" t="str">
        <f>IFERROR(INDEX(database!$E$5:$E$504,MATCH(search!A91,database!$G$5:$G$504,0)),"")</f>
        <v/>
      </c>
    </row>
    <row r="92" spans="1:5">
      <c r="A92" s="13">
        <v>87</v>
      </c>
      <c r="B92" s="13" t="str">
        <f>IFERROR(INDEX(database!$A$5:$A$504,MATCH(search!A92,database!$G$5:$G$504,0)),"")</f>
        <v/>
      </c>
      <c r="C92" s="22" t="str">
        <f>IFERROR(INDEX(database!$B$5:$B$504,MATCH(search!A92,database!$G$5:$G$504,0)),"")</f>
        <v/>
      </c>
      <c r="D92" s="22" t="str">
        <f>IFERROR(INDEX(database!$C$5:$C$504,MATCH(search!A92,database!$G$5:$G$504,0)),"")</f>
        <v/>
      </c>
      <c r="E92" s="22" t="str">
        <f>IFERROR(INDEX(database!$E$5:$E$504,MATCH(search!A92,database!$G$5:$G$504,0)),"")</f>
        <v/>
      </c>
    </row>
    <row r="93" spans="1:5">
      <c r="A93" s="13">
        <v>88</v>
      </c>
      <c r="B93" s="13" t="str">
        <f>IFERROR(INDEX(database!$A$5:$A$504,MATCH(search!A93,database!$G$5:$G$504,0)),"")</f>
        <v/>
      </c>
      <c r="C93" s="22" t="str">
        <f>IFERROR(INDEX(database!$B$5:$B$504,MATCH(search!A93,database!$G$5:$G$504,0)),"")</f>
        <v/>
      </c>
      <c r="D93" s="22" t="str">
        <f>IFERROR(INDEX(database!$C$5:$C$504,MATCH(search!A93,database!$G$5:$G$504,0)),"")</f>
        <v/>
      </c>
      <c r="E93" s="22" t="str">
        <f>IFERROR(INDEX(database!$E$5:$E$504,MATCH(search!A93,database!$G$5:$G$504,0)),"")</f>
        <v/>
      </c>
    </row>
    <row r="94" spans="1:5">
      <c r="A94" s="13">
        <v>89</v>
      </c>
      <c r="B94" s="13" t="str">
        <f>IFERROR(INDEX(database!$A$5:$A$504,MATCH(search!A94,database!$G$5:$G$504,0)),"")</f>
        <v/>
      </c>
      <c r="C94" s="22" t="str">
        <f>IFERROR(INDEX(database!$B$5:$B$504,MATCH(search!A94,database!$G$5:$G$504,0)),"")</f>
        <v/>
      </c>
      <c r="D94" s="22" t="str">
        <f>IFERROR(INDEX(database!$C$5:$C$504,MATCH(search!A94,database!$G$5:$G$504,0)),"")</f>
        <v/>
      </c>
      <c r="E94" s="22" t="str">
        <f>IFERROR(INDEX(database!$E$5:$E$504,MATCH(search!A94,database!$G$5:$G$504,0)),"")</f>
        <v/>
      </c>
    </row>
    <row r="95" spans="1:5">
      <c r="A95" s="13">
        <v>90</v>
      </c>
      <c r="B95" s="13" t="str">
        <f>IFERROR(INDEX(database!$A$5:$A$504,MATCH(search!A95,database!$G$5:$G$504,0)),"")</f>
        <v/>
      </c>
      <c r="C95" s="22" t="str">
        <f>IFERROR(INDEX(database!$B$5:$B$504,MATCH(search!A95,database!$G$5:$G$504,0)),"")</f>
        <v/>
      </c>
      <c r="D95" s="22" t="str">
        <f>IFERROR(INDEX(database!$C$5:$C$504,MATCH(search!A95,database!$G$5:$G$504,0)),"")</f>
        <v/>
      </c>
      <c r="E95" s="22" t="str">
        <f>IFERROR(INDEX(database!$E$5:$E$504,MATCH(search!A95,database!$G$5:$G$504,0)),"")</f>
        <v/>
      </c>
    </row>
    <row r="96" spans="1:5">
      <c r="A96" s="13">
        <v>91</v>
      </c>
      <c r="B96" s="13" t="str">
        <f>IFERROR(INDEX(database!$A$5:$A$504,MATCH(search!A96,database!$G$5:$G$504,0)),"")</f>
        <v/>
      </c>
      <c r="C96" s="22" t="str">
        <f>IFERROR(INDEX(database!$B$5:$B$504,MATCH(search!A96,database!$G$5:$G$504,0)),"")</f>
        <v/>
      </c>
      <c r="D96" s="22" t="str">
        <f>IFERROR(INDEX(database!$C$5:$C$504,MATCH(search!A96,database!$G$5:$G$504,0)),"")</f>
        <v/>
      </c>
      <c r="E96" s="22" t="str">
        <f>IFERROR(INDEX(database!$E$5:$E$504,MATCH(search!A96,database!$G$5:$G$504,0)),"")</f>
        <v/>
      </c>
    </row>
    <row r="97" spans="1:5">
      <c r="A97" s="13">
        <v>92</v>
      </c>
      <c r="B97" s="13" t="str">
        <f>IFERROR(INDEX(database!$A$5:$A$504,MATCH(search!A97,database!$G$5:$G$504,0)),"")</f>
        <v/>
      </c>
      <c r="C97" s="22" t="str">
        <f>IFERROR(INDEX(database!$B$5:$B$504,MATCH(search!A97,database!$G$5:$G$504,0)),"")</f>
        <v/>
      </c>
      <c r="D97" s="22" t="str">
        <f>IFERROR(INDEX(database!$C$5:$C$504,MATCH(search!A97,database!$G$5:$G$504,0)),"")</f>
        <v/>
      </c>
      <c r="E97" s="22" t="str">
        <f>IFERROR(INDEX(database!$E$5:$E$504,MATCH(search!A97,database!$G$5:$G$504,0)),"")</f>
        <v/>
      </c>
    </row>
    <row r="98" spans="1:5">
      <c r="A98" s="13">
        <v>93</v>
      </c>
      <c r="B98" s="13" t="str">
        <f>IFERROR(INDEX(database!$A$5:$A$504,MATCH(search!A98,database!$G$5:$G$504,0)),"")</f>
        <v/>
      </c>
      <c r="C98" s="22" t="str">
        <f>IFERROR(INDEX(database!$B$5:$B$504,MATCH(search!A98,database!$G$5:$G$504,0)),"")</f>
        <v/>
      </c>
      <c r="D98" s="22" t="str">
        <f>IFERROR(INDEX(database!$C$5:$C$504,MATCH(search!A98,database!$G$5:$G$504,0)),"")</f>
        <v/>
      </c>
      <c r="E98" s="22" t="str">
        <f>IFERROR(INDEX(database!$E$5:$E$504,MATCH(search!A98,database!$G$5:$G$504,0)),"")</f>
        <v/>
      </c>
    </row>
    <row r="99" spans="1:5">
      <c r="A99" s="13">
        <v>94</v>
      </c>
      <c r="B99" s="13" t="str">
        <f>IFERROR(INDEX(database!$A$5:$A$504,MATCH(search!A99,database!$G$5:$G$504,0)),"")</f>
        <v/>
      </c>
      <c r="C99" s="22" t="str">
        <f>IFERROR(INDEX(database!$B$5:$B$504,MATCH(search!A99,database!$G$5:$G$504,0)),"")</f>
        <v/>
      </c>
      <c r="D99" s="22" t="str">
        <f>IFERROR(INDEX(database!$C$5:$C$504,MATCH(search!A99,database!$G$5:$G$504,0)),"")</f>
        <v/>
      </c>
      <c r="E99" s="22" t="str">
        <f>IFERROR(INDEX(database!$E$5:$E$504,MATCH(search!A99,database!$G$5:$G$504,0)),"")</f>
        <v/>
      </c>
    </row>
    <row r="100" spans="1:5">
      <c r="A100" s="13">
        <v>95</v>
      </c>
      <c r="B100" s="13" t="str">
        <f>IFERROR(INDEX(database!$A$5:$A$504,MATCH(search!A100,database!$G$5:$G$504,0)),"")</f>
        <v/>
      </c>
      <c r="C100" s="22" t="str">
        <f>IFERROR(INDEX(database!$B$5:$B$504,MATCH(search!A100,database!$G$5:$G$504,0)),"")</f>
        <v/>
      </c>
      <c r="D100" s="22" t="str">
        <f>IFERROR(INDEX(database!$C$5:$C$504,MATCH(search!A100,database!$G$5:$G$504,0)),"")</f>
        <v/>
      </c>
      <c r="E100" s="22" t="str">
        <f>IFERROR(INDEX(database!$E$5:$E$504,MATCH(search!A100,database!$G$5:$G$504,0)),"")</f>
        <v/>
      </c>
    </row>
    <row r="101" spans="1:5">
      <c r="A101" s="13">
        <v>96</v>
      </c>
      <c r="B101" s="13" t="str">
        <f>IFERROR(INDEX(database!$A$5:$A$504,MATCH(search!A101,database!$G$5:$G$504,0)),"")</f>
        <v/>
      </c>
      <c r="C101" s="22" t="str">
        <f>IFERROR(INDEX(database!$B$5:$B$504,MATCH(search!A101,database!$G$5:$G$504,0)),"")</f>
        <v/>
      </c>
      <c r="D101" s="22" t="str">
        <f>IFERROR(INDEX(database!$C$5:$C$504,MATCH(search!A101,database!$G$5:$G$504,0)),"")</f>
        <v/>
      </c>
      <c r="E101" s="22" t="str">
        <f>IFERROR(INDEX(database!$E$5:$E$504,MATCH(search!A101,database!$G$5:$G$504,0)),"")</f>
        <v/>
      </c>
    </row>
    <row r="102" spans="1:5">
      <c r="A102" s="13">
        <v>97</v>
      </c>
      <c r="B102" s="13" t="str">
        <f>IFERROR(INDEX(database!$A$5:$A$504,MATCH(search!A102,database!$G$5:$G$504,0)),"")</f>
        <v/>
      </c>
      <c r="C102" s="22" t="str">
        <f>IFERROR(INDEX(database!$B$5:$B$504,MATCH(search!A102,database!$G$5:$G$504,0)),"")</f>
        <v/>
      </c>
      <c r="D102" s="22" t="str">
        <f>IFERROR(INDEX(database!$C$5:$C$504,MATCH(search!A102,database!$G$5:$G$504,0)),"")</f>
        <v/>
      </c>
      <c r="E102" s="22" t="str">
        <f>IFERROR(INDEX(database!$E$5:$E$504,MATCH(search!A102,database!$G$5:$G$504,0)),"")</f>
        <v/>
      </c>
    </row>
    <row r="103" spans="1:5">
      <c r="A103" s="13">
        <v>98</v>
      </c>
      <c r="B103" s="13" t="str">
        <f>IFERROR(INDEX(database!$A$5:$A$504,MATCH(search!A103,database!$G$5:$G$504,0)),"")</f>
        <v/>
      </c>
      <c r="C103" s="22" t="str">
        <f>IFERROR(INDEX(database!$B$5:$B$504,MATCH(search!A103,database!$G$5:$G$504,0)),"")</f>
        <v/>
      </c>
      <c r="D103" s="22" t="str">
        <f>IFERROR(INDEX(database!$C$5:$C$504,MATCH(search!A103,database!$G$5:$G$504,0)),"")</f>
        <v/>
      </c>
      <c r="E103" s="22" t="str">
        <f>IFERROR(INDEX(database!$E$5:$E$504,MATCH(search!A103,database!$G$5:$G$504,0)),"")</f>
        <v/>
      </c>
    </row>
    <row r="104" spans="1:5">
      <c r="A104" s="13">
        <v>99</v>
      </c>
      <c r="B104" s="13" t="str">
        <f>IFERROR(INDEX(database!$A$5:$A$504,MATCH(search!A104,database!$G$5:$G$504,0)),"")</f>
        <v/>
      </c>
      <c r="C104" s="22" t="str">
        <f>IFERROR(INDEX(database!$B$5:$B$504,MATCH(search!A104,database!$G$5:$G$504,0)),"")</f>
        <v/>
      </c>
      <c r="D104" s="22" t="str">
        <f>IFERROR(INDEX(database!$C$5:$C$504,MATCH(search!A104,database!$G$5:$G$504,0)),"")</f>
        <v/>
      </c>
      <c r="E104" s="22" t="str">
        <f>IFERROR(INDEX(database!$E$5:$E$504,MATCH(search!A104,database!$G$5:$G$504,0)),"")</f>
        <v/>
      </c>
    </row>
    <row r="105" spans="1:5">
      <c r="A105" s="13">
        <v>100</v>
      </c>
      <c r="B105" s="13" t="str">
        <f>IFERROR(INDEX(database!$A$5:$A$504,MATCH(search!A105,database!$G$5:$G$504,0)),"")</f>
        <v/>
      </c>
      <c r="C105" s="22" t="str">
        <f>IFERROR(INDEX(database!$B$5:$B$504,MATCH(search!A105,database!$G$5:$G$504,0)),"")</f>
        <v/>
      </c>
      <c r="D105" s="22" t="str">
        <f>IFERROR(INDEX(database!$C$5:$C$504,MATCH(search!A105,database!$G$5:$G$504,0)),"")</f>
        <v/>
      </c>
      <c r="E105" s="22" t="str">
        <f>IFERROR(INDEX(database!$E$5:$E$504,MATCH(search!A105,database!$G$5:$G$504,0)),"")</f>
        <v/>
      </c>
    </row>
  </sheetData>
  <sheetProtection password="D590" sheet="1" selectLockedCells="1" objects="1"/>
  <mergeCells count="1">
    <mergeCell ref="B3:D3"/>
  </mergeCells>
  <dataValidations count="1">
    <dataValidation type="list" allowBlank="1" showErrorMessage="1" error="Please select from dropdown" prompt="Select from drop down" sqref="B3:D3">
      <formula1>database!$L$5:$L$504</formula1>
    </dataValidation>
  </dataValidations>
  <pageMargins left="0.75" right="0.75" top="1" bottom="1" header="0.511805555555555" footer="0.511805555555555"/>
  <pageSetup paperSize="9" firstPageNumber="0" orientation="portrait" useFirstPageNumber="1" horizontalDpi="300" verticalDpi="3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4"/>
  <sheetViews>
    <sheetView showGridLines="0" workbookViewId="0">
      <pane ySplit="4" topLeftCell="A5" activePane="bottomLeft" state="frozen"/>
      <selection/>
      <selection pane="bottomLeft" activeCell="B8" sqref="B8"/>
    </sheetView>
  </sheetViews>
  <sheetFormatPr defaultColWidth="9" defaultRowHeight="15"/>
  <cols>
    <col min="1" max="1" width="9.14285714285714" style="4" customWidth="1"/>
    <col min="2" max="2" width="35.7142857142857" style="5" customWidth="1"/>
    <col min="3" max="3" width="32.1428571428571" style="5" customWidth="1"/>
    <col min="4" max="4" width="27.5714285714286" style="5" customWidth="1"/>
    <col min="5" max="5" width="35.8571428571429" style="5" customWidth="1"/>
    <col min="6" max="6" width="12.8571428571429" style="6" customWidth="1"/>
    <col min="7" max="11" width="9.14285714285714" style="6" customWidth="1"/>
    <col min="12" max="12" width="9.14285714285714" style="7" customWidth="1"/>
    <col min="13" max="1023" width="9.14285714285714" style="4" customWidth="1"/>
    <col min="1024" max="1024" width="9.14285714285714" style="1"/>
    <col min="1025" max="16384" width="9" style="1"/>
  </cols>
  <sheetData>
    <row r="1" ht="32" customHeight="1"/>
    <row r="2" spans="4:5">
      <c r="D2" s="5" t="str">
        <f>"Space used - "&amp;(COUNTA(B5:B504)&amp;" / 500 = "&amp;(COUNTA(B5:B504)/500*100)&amp;"%")</f>
        <v>Space used - 0 / 500 = 0%</v>
      </c>
      <c r="E2" s="8" t="str">
        <f>REPT("l",(COUNTA(B5:B504)/500*100)/2)&amp;" "&amp;(COUNTA(B5:B504)/500*100)&amp;"%"</f>
        <v> 0%</v>
      </c>
    </row>
    <row r="3" spans="3:5">
      <c r="C3" s="9" t="s">
        <v>9</v>
      </c>
      <c r="D3" s="10" t="str">
        <f>search!B3</f>
        <v>bank</v>
      </c>
      <c r="E3" s="10"/>
    </row>
    <row r="4" spans="1:12">
      <c r="A4" s="11" t="s">
        <v>5</v>
      </c>
      <c r="B4" s="12" t="s">
        <v>10</v>
      </c>
      <c r="C4" s="12" t="s">
        <v>7</v>
      </c>
      <c r="D4" s="12" t="s">
        <v>11</v>
      </c>
      <c r="E4" s="12" t="s">
        <v>8</v>
      </c>
      <c r="F4" s="6" t="s">
        <v>12</v>
      </c>
      <c r="G4" s="6" t="s">
        <v>13</v>
      </c>
      <c r="H4" s="6" t="s">
        <v>14</v>
      </c>
      <c r="I4" s="6" t="s">
        <v>15</v>
      </c>
      <c r="J4" s="6" t="s">
        <v>12</v>
      </c>
      <c r="K4" s="6" t="s">
        <v>16</v>
      </c>
      <c r="L4" s="7" t="s">
        <v>17</v>
      </c>
    </row>
    <row r="5" spans="1:12">
      <c r="A5" s="13">
        <v>1</v>
      </c>
      <c r="B5" s="14"/>
      <c r="C5" s="14"/>
      <c r="D5" s="15"/>
      <c r="E5" s="16"/>
      <c r="F5" s="6" t="str">
        <f>IF(D5=$D$3,"S","")</f>
        <v/>
      </c>
      <c r="G5" s="6" t="str">
        <f>IF(F5="","",COUNTIF($F$5:F5,"S"))</f>
        <v/>
      </c>
      <c r="H5" s="6">
        <f>COUNTIF($D$5:D5,D5)</f>
        <v>0</v>
      </c>
      <c r="I5" s="6" t="str">
        <f>IF(H5=1,D5,"")</f>
        <v/>
      </c>
      <c r="J5" s="6" t="str">
        <f>IF(I5="","","t")</f>
        <v/>
      </c>
      <c r="K5" s="6" t="str">
        <f>IF(J5="","",COUNTIF(J$5:J5,"t"))</f>
        <v/>
      </c>
      <c r="L5" s="7" t="str">
        <f>IFERROR(INDEX($I$5:$I$505,MATCH(A5,$K$5:$K$504,0)),"")</f>
        <v/>
      </c>
    </row>
    <row r="6" spans="1:12">
      <c r="A6" s="13">
        <v>2</v>
      </c>
      <c r="B6" s="14"/>
      <c r="C6" s="14"/>
      <c r="D6" s="15"/>
      <c r="E6" s="17"/>
      <c r="F6" s="6" t="str">
        <f t="shared" ref="F6:F69" si="0">IF(D6=$D$3,"S","")</f>
        <v/>
      </c>
      <c r="G6" s="6" t="str">
        <f>IF(F6="","",COUNTIF($F$5:F6,"S"))</f>
        <v/>
      </c>
      <c r="H6" s="6">
        <f>COUNTIF($D$5:D6,D6)</f>
        <v>0</v>
      </c>
      <c r="I6" s="6" t="str">
        <f t="shared" ref="I6:I69" si="1">IF(H6=1,D6,"")</f>
        <v/>
      </c>
      <c r="J6" s="6" t="str">
        <f>IF(I6="","","t")</f>
        <v/>
      </c>
      <c r="K6" s="6" t="str">
        <f>IF(J6="","",COUNTIF(J$5:J6,"t"))</f>
        <v/>
      </c>
      <c r="L6" s="7" t="str">
        <f t="shared" ref="L6:L69" si="2">IFERROR(INDEX($I$5:$I$505,MATCH(A6,$K$5:$K$504,0)),"")</f>
        <v/>
      </c>
    </row>
    <row r="7" spans="1:12">
      <c r="A7" s="13">
        <v>3</v>
      </c>
      <c r="B7" s="14"/>
      <c r="C7" s="14"/>
      <c r="D7" s="15"/>
      <c r="E7" s="17"/>
      <c r="F7" s="6" t="str">
        <f t="shared" si="0"/>
        <v/>
      </c>
      <c r="G7" s="6" t="str">
        <f>IF(F7="","",COUNTIF($F$5:F7,"S"))</f>
        <v/>
      </c>
      <c r="H7" s="6">
        <f>COUNTIF($D$5:D7,D7)</f>
        <v>0</v>
      </c>
      <c r="I7" s="6" t="str">
        <f t="shared" si="1"/>
        <v/>
      </c>
      <c r="J7" s="6" t="str">
        <f t="shared" ref="J7:J70" si="3">IF(I7="","","t")</f>
        <v/>
      </c>
      <c r="K7" s="6" t="str">
        <f>IF(J7="","",COUNTIF(J$5:J7,"t"))</f>
        <v/>
      </c>
      <c r="L7" s="7" t="str">
        <f t="shared" si="2"/>
        <v/>
      </c>
    </row>
    <row r="8" spans="1:12">
      <c r="A8" s="13">
        <v>4</v>
      </c>
      <c r="B8" s="14"/>
      <c r="C8" s="14"/>
      <c r="D8" s="15"/>
      <c r="E8" s="17"/>
      <c r="F8" s="6" t="str">
        <f t="shared" si="0"/>
        <v/>
      </c>
      <c r="G8" s="6" t="str">
        <f>IF(F8="","",COUNTIF($F$5:F8,"S"))</f>
        <v/>
      </c>
      <c r="H8" s="6">
        <f>COUNTIF($D$5:D8,D8)</f>
        <v>0</v>
      </c>
      <c r="I8" s="6" t="str">
        <f t="shared" si="1"/>
        <v/>
      </c>
      <c r="J8" s="6" t="str">
        <f t="shared" si="3"/>
        <v/>
      </c>
      <c r="K8" s="6" t="str">
        <f>IF(J8="","",COUNTIF(J$5:J8,"t"))</f>
        <v/>
      </c>
      <c r="L8" s="7" t="str">
        <f t="shared" si="2"/>
        <v/>
      </c>
    </row>
    <row r="9" spans="1:12">
      <c r="A9" s="13">
        <v>5</v>
      </c>
      <c r="B9" s="14"/>
      <c r="C9" s="14"/>
      <c r="D9" s="15"/>
      <c r="E9" s="17"/>
      <c r="F9" s="6" t="str">
        <f t="shared" si="0"/>
        <v/>
      </c>
      <c r="G9" s="6" t="str">
        <f>IF(F9="","",COUNTIF($F$5:F9,"S"))</f>
        <v/>
      </c>
      <c r="H9" s="6">
        <f>COUNTIF($D$5:D9,D9)</f>
        <v>0</v>
      </c>
      <c r="I9" s="6" t="str">
        <f t="shared" si="1"/>
        <v/>
      </c>
      <c r="J9" s="6" t="str">
        <f t="shared" si="3"/>
        <v/>
      </c>
      <c r="K9" s="6" t="str">
        <f>IF(J9="","",COUNTIF(J$5:J9,"t"))</f>
        <v/>
      </c>
      <c r="L9" s="7" t="str">
        <f t="shared" si="2"/>
        <v/>
      </c>
    </row>
    <row r="10" spans="1:12">
      <c r="A10" s="13">
        <v>6</v>
      </c>
      <c r="B10" s="14"/>
      <c r="C10" s="14"/>
      <c r="D10" s="15"/>
      <c r="E10" s="17"/>
      <c r="F10" s="6" t="str">
        <f t="shared" si="0"/>
        <v/>
      </c>
      <c r="G10" s="6" t="str">
        <f>IF(F10="","",COUNTIF($F$5:F10,"S"))</f>
        <v/>
      </c>
      <c r="H10" s="6">
        <f>COUNTIF($D$5:D10,D10)</f>
        <v>0</v>
      </c>
      <c r="I10" s="6" t="str">
        <f t="shared" si="1"/>
        <v/>
      </c>
      <c r="J10" s="6" t="str">
        <f t="shared" si="3"/>
        <v/>
      </c>
      <c r="K10" s="6" t="str">
        <f>IF(J10="","",COUNTIF(J$5:J10,"t"))</f>
        <v/>
      </c>
      <c r="L10" s="7" t="str">
        <f t="shared" si="2"/>
        <v/>
      </c>
    </row>
    <row r="11" spans="1:12">
      <c r="A11" s="13">
        <v>7</v>
      </c>
      <c r="B11" s="14"/>
      <c r="C11" s="14"/>
      <c r="D11" s="15"/>
      <c r="E11" s="17"/>
      <c r="F11" s="6" t="str">
        <f t="shared" si="0"/>
        <v/>
      </c>
      <c r="G11" s="6" t="str">
        <f>IF(F11="","",COUNTIF($F$5:F11,"S"))</f>
        <v/>
      </c>
      <c r="H11" s="6">
        <f>COUNTIF($D$5:D11,D11)</f>
        <v>0</v>
      </c>
      <c r="I11" s="6" t="str">
        <f t="shared" si="1"/>
        <v/>
      </c>
      <c r="J11" s="6" t="str">
        <f t="shared" si="3"/>
        <v/>
      </c>
      <c r="K11" s="6" t="str">
        <f>IF(J11="","",COUNTIF(J$5:J11,"t"))</f>
        <v/>
      </c>
      <c r="L11" s="7" t="str">
        <f t="shared" si="2"/>
        <v/>
      </c>
    </row>
    <row r="12" spans="1:12">
      <c r="A12" s="13">
        <v>8</v>
      </c>
      <c r="B12" s="14"/>
      <c r="C12" s="14"/>
      <c r="D12" s="15"/>
      <c r="E12" s="17"/>
      <c r="F12" s="6" t="str">
        <f t="shared" si="0"/>
        <v/>
      </c>
      <c r="G12" s="6" t="str">
        <f>IF(F12="","",COUNTIF($F$5:F12,"S"))</f>
        <v/>
      </c>
      <c r="H12" s="6">
        <f>COUNTIF($D$5:D12,D12)</f>
        <v>0</v>
      </c>
      <c r="I12" s="6" t="str">
        <f t="shared" si="1"/>
        <v/>
      </c>
      <c r="J12" s="6" t="str">
        <f t="shared" si="3"/>
        <v/>
      </c>
      <c r="K12" s="6" t="str">
        <f>IF(J12="","",COUNTIF(J$5:J12,"t"))</f>
        <v/>
      </c>
      <c r="L12" s="7" t="str">
        <f t="shared" si="2"/>
        <v/>
      </c>
    </row>
    <row r="13" spans="1:12">
      <c r="A13" s="13">
        <v>9</v>
      </c>
      <c r="B13" s="14"/>
      <c r="C13" s="14"/>
      <c r="D13" s="15"/>
      <c r="E13" s="17"/>
      <c r="F13" s="6" t="str">
        <f t="shared" si="0"/>
        <v/>
      </c>
      <c r="G13" s="6" t="str">
        <f>IF(F13="","",COUNTIF($F$5:F13,"S"))</f>
        <v/>
      </c>
      <c r="H13" s="6">
        <f>COUNTIF($D$5:D13,D13)</f>
        <v>0</v>
      </c>
      <c r="I13" s="6" t="str">
        <f t="shared" si="1"/>
        <v/>
      </c>
      <c r="J13" s="6" t="str">
        <f t="shared" si="3"/>
        <v/>
      </c>
      <c r="K13" s="6" t="str">
        <f>IF(J13="","",COUNTIF(J$5:J13,"t"))</f>
        <v/>
      </c>
      <c r="L13" s="7" t="str">
        <f t="shared" si="2"/>
        <v/>
      </c>
    </row>
    <row r="14" spans="1:12">
      <c r="A14" s="13">
        <v>10</v>
      </c>
      <c r="B14" s="14"/>
      <c r="C14" s="15"/>
      <c r="D14" s="15"/>
      <c r="E14" s="17"/>
      <c r="F14" s="6" t="str">
        <f t="shared" si="0"/>
        <v/>
      </c>
      <c r="G14" s="6" t="str">
        <f>IF(F14="","",COUNTIF($F$5:F14,"S"))</f>
        <v/>
      </c>
      <c r="H14" s="6">
        <f>COUNTIF($D$5:D14,D14)</f>
        <v>0</v>
      </c>
      <c r="I14" s="6" t="str">
        <f t="shared" si="1"/>
        <v/>
      </c>
      <c r="J14" s="6" t="str">
        <f t="shared" si="3"/>
        <v/>
      </c>
      <c r="K14" s="6" t="str">
        <f>IF(J14="","",COUNTIF(J$5:J14,"t"))</f>
        <v/>
      </c>
      <c r="L14" s="7" t="str">
        <f t="shared" si="2"/>
        <v/>
      </c>
    </row>
    <row r="15" spans="1:12">
      <c r="A15" s="13">
        <v>11</v>
      </c>
      <c r="B15" s="14"/>
      <c r="C15" s="15"/>
      <c r="D15" s="15"/>
      <c r="E15" s="17"/>
      <c r="F15" s="6" t="str">
        <f t="shared" si="0"/>
        <v/>
      </c>
      <c r="G15" s="6" t="str">
        <f>IF(F15="","",COUNTIF($F$5:F15,"S"))</f>
        <v/>
      </c>
      <c r="H15" s="6">
        <f>COUNTIF($D$5:D15,D15)</f>
        <v>0</v>
      </c>
      <c r="I15" s="6" t="str">
        <f t="shared" si="1"/>
        <v/>
      </c>
      <c r="J15" s="6" t="str">
        <f t="shared" si="3"/>
        <v/>
      </c>
      <c r="K15" s="6" t="str">
        <f>IF(J15="","",COUNTIF(J$5:J15,"t"))</f>
        <v/>
      </c>
      <c r="L15" s="7" t="str">
        <f t="shared" si="2"/>
        <v/>
      </c>
    </row>
    <row r="16" spans="1:12">
      <c r="A16" s="13">
        <v>12</v>
      </c>
      <c r="B16" s="14"/>
      <c r="C16" s="15"/>
      <c r="D16" s="15"/>
      <c r="E16" s="17"/>
      <c r="F16" s="6" t="str">
        <f t="shared" si="0"/>
        <v/>
      </c>
      <c r="G16" s="6" t="str">
        <f>IF(F16="","",COUNTIF($F$5:F16,"S"))</f>
        <v/>
      </c>
      <c r="H16" s="6">
        <f>COUNTIF($D$5:D16,D16)</f>
        <v>0</v>
      </c>
      <c r="I16" s="6" t="str">
        <f t="shared" si="1"/>
        <v/>
      </c>
      <c r="J16" s="6" t="str">
        <f t="shared" si="3"/>
        <v/>
      </c>
      <c r="K16" s="6" t="str">
        <f>IF(J16="","",COUNTIF(J$5:J16,"t"))</f>
        <v/>
      </c>
      <c r="L16" s="7" t="str">
        <f t="shared" si="2"/>
        <v/>
      </c>
    </row>
    <row r="17" spans="1:12">
      <c r="A17" s="13">
        <v>13</v>
      </c>
      <c r="B17" s="14"/>
      <c r="C17" s="15"/>
      <c r="D17" s="15"/>
      <c r="E17" s="17"/>
      <c r="F17" s="6" t="str">
        <f t="shared" si="0"/>
        <v/>
      </c>
      <c r="G17" s="6" t="str">
        <f>IF(F17="","",COUNTIF($F$5:F17,"S"))</f>
        <v/>
      </c>
      <c r="H17" s="6">
        <f>COUNTIF($D$5:D17,D17)</f>
        <v>0</v>
      </c>
      <c r="I17" s="6" t="str">
        <f t="shared" si="1"/>
        <v/>
      </c>
      <c r="J17" s="6" t="str">
        <f t="shared" si="3"/>
        <v/>
      </c>
      <c r="K17" s="6" t="str">
        <f>IF(J17="","",COUNTIF(J$5:J17,"t"))</f>
        <v/>
      </c>
      <c r="L17" s="7" t="str">
        <f t="shared" si="2"/>
        <v/>
      </c>
    </row>
    <row r="18" spans="1:12">
      <c r="A18" s="13">
        <v>14</v>
      </c>
      <c r="B18" s="14"/>
      <c r="C18" s="15"/>
      <c r="D18" s="15"/>
      <c r="E18" s="17"/>
      <c r="F18" s="6" t="str">
        <f t="shared" si="0"/>
        <v/>
      </c>
      <c r="G18" s="6" t="str">
        <f>IF(F18="","",COUNTIF($F$5:F18,"S"))</f>
        <v/>
      </c>
      <c r="H18" s="6">
        <f>COUNTIF($D$5:D18,D18)</f>
        <v>0</v>
      </c>
      <c r="I18" s="6" t="str">
        <f t="shared" si="1"/>
        <v/>
      </c>
      <c r="J18" s="6" t="str">
        <f t="shared" si="3"/>
        <v/>
      </c>
      <c r="K18" s="6" t="str">
        <f>IF(J18="","",COUNTIF(J$5:J18,"t"))</f>
        <v/>
      </c>
      <c r="L18" s="7" t="str">
        <f t="shared" si="2"/>
        <v/>
      </c>
    </row>
    <row r="19" spans="1:12">
      <c r="A19" s="13">
        <v>15</v>
      </c>
      <c r="B19" s="14"/>
      <c r="C19" s="15"/>
      <c r="D19" s="15"/>
      <c r="E19" s="17"/>
      <c r="F19" s="6" t="str">
        <f t="shared" si="0"/>
        <v/>
      </c>
      <c r="G19" s="6" t="str">
        <f>IF(F19="","",COUNTIF($F$5:F19,"S"))</f>
        <v/>
      </c>
      <c r="H19" s="6">
        <f>COUNTIF($D$5:D19,D19)</f>
        <v>0</v>
      </c>
      <c r="I19" s="6" t="str">
        <f t="shared" si="1"/>
        <v/>
      </c>
      <c r="J19" s="6" t="str">
        <f t="shared" si="3"/>
        <v/>
      </c>
      <c r="K19" s="6" t="str">
        <f>IF(J19="","",COUNTIF(J$5:J19,"t"))</f>
        <v/>
      </c>
      <c r="L19" s="7" t="str">
        <f t="shared" si="2"/>
        <v/>
      </c>
    </row>
    <row r="20" spans="1:12">
      <c r="A20" s="13">
        <v>16</v>
      </c>
      <c r="B20" s="14"/>
      <c r="C20" s="15"/>
      <c r="D20" s="15"/>
      <c r="E20" s="17"/>
      <c r="F20" s="6" t="str">
        <f t="shared" si="0"/>
        <v/>
      </c>
      <c r="G20" s="6" t="str">
        <f>IF(F20="","",COUNTIF($F$5:F20,"S"))</f>
        <v/>
      </c>
      <c r="H20" s="6">
        <f>COUNTIF($D$5:D20,D20)</f>
        <v>0</v>
      </c>
      <c r="I20" s="6" t="str">
        <f t="shared" si="1"/>
        <v/>
      </c>
      <c r="J20" s="6" t="str">
        <f t="shared" si="3"/>
        <v/>
      </c>
      <c r="K20" s="6" t="str">
        <f>IF(J20="","",COUNTIF(J$5:J20,"t"))</f>
        <v/>
      </c>
      <c r="L20" s="7" t="str">
        <f t="shared" si="2"/>
        <v/>
      </c>
    </row>
    <row r="21" spans="1:12">
      <c r="A21" s="13">
        <v>17</v>
      </c>
      <c r="B21" s="14"/>
      <c r="C21" s="15"/>
      <c r="D21" s="15"/>
      <c r="E21" s="17"/>
      <c r="F21" s="6" t="str">
        <f t="shared" si="0"/>
        <v/>
      </c>
      <c r="G21" s="6" t="str">
        <f>IF(F21="","",COUNTIF($F$5:F21,"S"))</f>
        <v/>
      </c>
      <c r="H21" s="6">
        <f>COUNTIF($D$5:D21,D21)</f>
        <v>0</v>
      </c>
      <c r="I21" s="6" t="str">
        <f t="shared" si="1"/>
        <v/>
      </c>
      <c r="J21" s="6" t="str">
        <f t="shared" si="3"/>
        <v/>
      </c>
      <c r="K21" s="6" t="str">
        <f>IF(J21="","",COUNTIF(J$5:J21,"t"))</f>
        <v/>
      </c>
      <c r="L21" s="7" t="str">
        <f t="shared" si="2"/>
        <v/>
      </c>
    </row>
    <row r="22" spans="1:12">
      <c r="A22" s="13">
        <v>18</v>
      </c>
      <c r="B22" s="14"/>
      <c r="C22" s="15"/>
      <c r="D22" s="15"/>
      <c r="E22" s="17"/>
      <c r="F22" s="6" t="str">
        <f t="shared" si="0"/>
        <v/>
      </c>
      <c r="G22" s="6" t="str">
        <f>IF(F22="","",COUNTIF($F$5:F22,"S"))</f>
        <v/>
      </c>
      <c r="H22" s="6">
        <f>COUNTIF($D$5:D22,D22)</f>
        <v>0</v>
      </c>
      <c r="I22" s="6" t="str">
        <f t="shared" si="1"/>
        <v/>
      </c>
      <c r="J22" s="6" t="str">
        <f t="shared" si="3"/>
        <v/>
      </c>
      <c r="K22" s="6" t="str">
        <f>IF(J22="","",COUNTIF(J$5:J22,"t"))</f>
        <v/>
      </c>
      <c r="L22" s="7" t="str">
        <f t="shared" si="2"/>
        <v/>
      </c>
    </row>
    <row r="23" spans="1:12">
      <c r="A23" s="13">
        <v>19</v>
      </c>
      <c r="B23" s="14"/>
      <c r="C23" s="15"/>
      <c r="D23" s="15"/>
      <c r="E23" s="17"/>
      <c r="F23" s="6" t="str">
        <f t="shared" si="0"/>
        <v/>
      </c>
      <c r="G23" s="6" t="str">
        <f>IF(F23="","",COUNTIF($F$5:F23,"S"))</f>
        <v/>
      </c>
      <c r="H23" s="6">
        <f>COUNTIF($D$5:D23,D23)</f>
        <v>0</v>
      </c>
      <c r="I23" s="6" t="str">
        <f t="shared" si="1"/>
        <v/>
      </c>
      <c r="J23" s="6" t="str">
        <f t="shared" si="3"/>
        <v/>
      </c>
      <c r="K23" s="6" t="str">
        <f>IF(J23="","",COUNTIF(J$5:J23,"t"))</f>
        <v/>
      </c>
      <c r="L23" s="7" t="str">
        <f t="shared" si="2"/>
        <v/>
      </c>
    </row>
    <row r="24" spans="1:12">
      <c r="A24" s="13">
        <v>20</v>
      </c>
      <c r="B24" s="14"/>
      <c r="C24" s="15"/>
      <c r="D24" s="15"/>
      <c r="E24" s="17"/>
      <c r="F24" s="6" t="str">
        <f t="shared" si="0"/>
        <v/>
      </c>
      <c r="G24" s="6" t="str">
        <f>IF(F24="","",COUNTIF($F$5:F24,"S"))</f>
        <v/>
      </c>
      <c r="H24" s="6">
        <f>COUNTIF($D$5:D24,D24)</f>
        <v>0</v>
      </c>
      <c r="I24" s="6" t="str">
        <f t="shared" si="1"/>
        <v/>
      </c>
      <c r="J24" s="6" t="str">
        <f t="shared" si="3"/>
        <v/>
      </c>
      <c r="K24" s="6" t="str">
        <f>IF(J24="","",COUNTIF(J$5:J24,"t"))</f>
        <v/>
      </c>
      <c r="L24" s="7" t="str">
        <f t="shared" si="2"/>
        <v/>
      </c>
    </row>
    <row r="25" spans="1:12">
      <c r="A25" s="13">
        <v>21</v>
      </c>
      <c r="B25" s="14"/>
      <c r="C25" s="15"/>
      <c r="D25" s="15"/>
      <c r="E25" s="17"/>
      <c r="F25" s="6" t="str">
        <f t="shared" si="0"/>
        <v/>
      </c>
      <c r="G25" s="6" t="str">
        <f>IF(F25="","",COUNTIF($F$5:F25,"S"))</f>
        <v/>
      </c>
      <c r="H25" s="6">
        <f>COUNTIF($D$5:D25,D25)</f>
        <v>0</v>
      </c>
      <c r="I25" s="6" t="str">
        <f t="shared" si="1"/>
        <v/>
      </c>
      <c r="J25" s="6" t="str">
        <f t="shared" si="3"/>
        <v/>
      </c>
      <c r="K25" s="6" t="str">
        <f>IF(J25="","",COUNTIF(J$5:J25,"t"))</f>
        <v/>
      </c>
      <c r="L25" s="7" t="str">
        <f t="shared" si="2"/>
        <v/>
      </c>
    </row>
    <row r="26" spans="1:12">
      <c r="A26" s="13">
        <v>22</v>
      </c>
      <c r="B26" s="14"/>
      <c r="C26" s="15"/>
      <c r="D26" s="15"/>
      <c r="E26" s="17"/>
      <c r="F26" s="6" t="str">
        <f t="shared" si="0"/>
        <v/>
      </c>
      <c r="G26" s="6" t="str">
        <f>IF(F26="","",COUNTIF($F$5:F26,"S"))</f>
        <v/>
      </c>
      <c r="H26" s="6">
        <f>COUNTIF($D$5:D26,D26)</f>
        <v>0</v>
      </c>
      <c r="I26" s="6" t="str">
        <f t="shared" si="1"/>
        <v/>
      </c>
      <c r="J26" s="6" t="str">
        <f t="shared" si="3"/>
        <v/>
      </c>
      <c r="K26" s="6" t="str">
        <f>IF(J26="","",COUNTIF(J$5:J26,"t"))</f>
        <v/>
      </c>
      <c r="L26" s="7" t="str">
        <f t="shared" si="2"/>
        <v/>
      </c>
    </row>
    <row r="27" spans="1:12">
      <c r="A27" s="13">
        <v>23</v>
      </c>
      <c r="B27" s="14"/>
      <c r="C27" s="15"/>
      <c r="D27" s="15"/>
      <c r="E27" s="17"/>
      <c r="F27" s="6" t="str">
        <f t="shared" si="0"/>
        <v/>
      </c>
      <c r="G27" s="6" t="str">
        <f>IF(F27="","",COUNTIF($F$5:F27,"S"))</f>
        <v/>
      </c>
      <c r="H27" s="6">
        <f>COUNTIF($D$5:D27,D27)</f>
        <v>0</v>
      </c>
      <c r="I27" s="6" t="str">
        <f t="shared" si="1"/>
        <v/>
      </c>
      <c r="J27" s="6" t="str">
        <f t="shared" si="3"/>
        <v/>
      </c>
      <c r="K27" s="6" t="str">
        <f>IF(J27="","",COUNTIF(J$5:J27,"t"))</f>
        <v/>
      </c>
      <c r="L27" s="7" t="str">
        <f t="shared" si="2"/>
        <v/>
      </c>
    </row>
    <row r="28" spans="1:12">
      <c r="A28" s="13">
        <v>24</v>
      </c>
      <c r="B28" s="14"/>
      <c r="C28" s="15"/>
      <c r="D28" s="15"/>
      <c r="E28" s="17"/>
      <c r="F28" s="6" t="str">
        <f t="shared" si="0"/>
        <v/>
      </c>
      <c r="G28" s="6" t="str">
        <f>IF(F28="","",COUNTIF($F$5:F28,"S"))</f>
        <v/>
      </c>
      <c r="H28" s="6">
        <f>COUNTIF($D$5:D28,D28)</f>
        <v>0</v>
      </c>
      <c r="I28" s="6" t="str">
        <f t="shared" si="1"/>
        <v/>
      </c>
      <c r="J28" s="6" t="str">
        <f t="shared" si="3"/>
        <v/>
      </c>
      <c r="K28" s="6" t="str">
        <f>IF(J28="","",COUNTIF(J$5:J28,"t"))</f>
        <v/>
      </c>
      <c r="L28" s="7" t="str">
        <f t="shared" si="2"/>
        <v/>
      </c>
    </row>
    <row r="29" spans="1:12">
      <c r="A29" s="13">
        <v>25</v>
      </c>
      <c r="B29" s="14"/>
      <c r="C29" s="15"/>
      <c r="D29" s="15"/>
      <c r="E29" s="17"/>
      <c r="F29" s="6" t="str">
        <f t="shared" si="0"/>
        <v/>
      </c>
      <c r="G29" s="6" t="str">
        <f>IF(F29="","",COUNTIF($F$5:F29,"S"))</f>
        <v/>
      </c>
      <c r="H29" s="6">
        <f>COUNTIF($D$5:D29,D29)</f>
        <v>0</v>
      </c>
      <c r="I29" s="6" t="str">
        <f t="shared" si="1"/>
        <v/>
      </c>
      <c r="J29" s="6" t="str">
        <f t="shared" si="3"/>
        <v/>
      </c>
      <c r="K29" s="6" t="str">
        <f>IF(J29="","",COUNTIF(J$5:J29,"t"))</f>
        <v/>
      </c>
      <c r="L29" s="7" t="str">
        <f t="shared" si="2"/>
        <v/>
      </c>
    </row>
    <row r="30" spans="1:12">
      <c r="A30" s="13">
        <v>26</v>
      </c>
      <c r="B30" s="14"/>
      <c r="C30" s="15"/>
      <c r="D30" s="15"/>
      <c r="E30" s="17"/>
      <c r="F30" s="6" t="str">
        <f t="shared" si="0"/>
        <v/>
      </c>
      <c r="G30" s="6" t="str">
        <f>IF(F30="","",COUNTIF($F$5:F30,"S"))</f>
        <v/>
      </c>
      <c r="H30" s="6">
        <f>COUNTIF($D$5:D30,D30)</f>
        <v>0</v>
      </c>
      <c r="I30" s="6" t="str">
        <f t="shared" si="1"/>
        <v/>
      </c>
      <c r="J30" s="6" t="str">
        <f t="shared" si="3"/>
        <v/>
      </c>
      <c r="K30" s="6" t="str">
        <f>IF(J30="","",COUNTIF(J$5:J30,"t"))</f>
        <v/>
      </c>
      <c r="L30" s="7" t="str">
        <f t="shared" si="2"/>
        <v/>
      </c>
    </row>
    <row r="31" spans="1:12">
      <c r="A31" s="13">
        <v>27</v>
      </c>
      <c r="B31" s="14"/>
      <c r="C31" s="15"/>
      <c r="D31" s="15"/>
      <c r="E31" s="17"/>
      <c r="F31" s="6" t="str">
        <f t="shared" si="0"/>
        <v/>
      </c>
      <c r="G31" s="6" t="str">
        <f>IF(F31="","",COUNTIF($F$5:F31,"S"))</f>
        <v/>
      </c>
      <c r="H31" s="6">
        <f>COUNTIF($D$5:D31,D31)</f>
        <v>0</v>
      </c>
      <c r="I31" s="6" t="str">
        <f t="shared" si="1"/>
        <v/>
      </c>
      <c r="J31" s="6" t="str">
        <f t="shared" si="3"/>
        <v/>
      </c>
      <c r="K31" s="6" t="str">
        <f>IF(J31="","",COUNTIF(J$5:J31,"t"))</f>
        <v/>
      </c>
      <c r="L31" s="7" t="str">
        <f t="shared" si="2"/>
        <v/>
      </c>
    </row>
    <row r="32" spans="1:12">
      <c r="A32" s="13">
        <v>28</v>
      </c>
      <c r="B32" s="14"/>
      <c r="C32" s="15"/>
      <c r="D32" s="15"/>
      <c r="E32" s="17"/>
      <c r="F32" s="6" t="str">
        <f t="shared" si="0"/>
        <v/>
      </c>
      <c r="G32" s="6" t="str">
        <f>IF(F32="","",COUNTIF($F$5:F32,"S"))</f>
        <v/>
      </c>
      <c r="H32" s="6">
        <f>COUNTIF($D$5:D32,D32)</f>
        <v>0</v>
      </c>
      <c r="I32" s="6" t="str">
        <f t="shared" si="1"/>
        <v/>
      </c>
      <c r="J32" s="6" t="str">
        <f t="shared" si="3"/>
        <v/>
      </c>
      <c r="K32" s="6" t="str">
        <f>IF(J32="","",COUNTIF(J$5:J32,"t"))</f>
        <v/>
      </c>
      <c r="L32" s="7" t="str">
        <f t="shared" si="2"/>
        <v/>
      </c>
    </row>
    <row r="33" spans="1:12">
      <c r="A33" s="13">
        <v>29</v>
      </c>
      <c r="B33" s="14"/>
      <c r="C33" s="15"/>
      <c r="D33" s="15"/>
      <c r="E33" s="17"/>
      <c r="F33" s="6" t="str">
        <f t="shared" si="0"/>
        <v/>
      </c>
      <c r="G33" s="6" t="str">
        <f>IF(F33="","",COUNTIF($F$5:F33,"S"))</f>
        <v/>
      </c>
      <c r="H33" s="6">
        <f>COUNTIF($D$5:D33,D33)</f>
        <v>0</v>
      </c>
      <c r="I33" s="6" t="str">
        <f t="shared" si="1"/>
        <v/>
      </c>
      <c r="J33" s="6" t="str">
        <f t="shared" si="3"/>
        <v/>
      </c>
      <c r="K33" s="6" t="str">
        <f>IF(J33="","",COUNTIF(J$5:J33,"t"))</f>
        <v/>
      </c>
      <c r="L33" s="7" t="str">
        <f t="shared" si="2"/>
        <v/>
      </c>
    </row>
    <row r="34" spans="1:12">
      <c r="A34" s="13">
        <v>30</v>
      </c>
      <c r="B34" s="14"/>
      <c r="C34" s="15"/>
      <c r="D34" s="15"/>
      <c r="E34" s="17"/>
      <c r="F34" s="6" t="str">
        <f t="shared" si="0"/>
        <v/>
      </c>
      <c r="G34" s="6" t="str">
        <f>IF(F34="","",COUNTIF($F$5:F34,"S"))</f>
        <v/>
      </c>
      <c r="H34" s="6">
        <f>COUNTIF($D$5:D34,D34)</f>
        <v>0</v>
      </c>
      <c r="I34" s="6" t="str">
        <f t="shared" si="1"/>
        <v/>
      </c>
      <c r="J34" s="6" t="str">
        <f t="shared" si="3"/>
        <v/>
      </c>
      <c r="K34" s="6" t="str">
        <f>IF(J34="","",COUNTIF(J$5:J34,"t"))</f>
        <v/>
      </c>
      <c r="L34" s="7" t="str">
        <f t="shared" si="2"/>
        <v/>
      </c>
    </row>
    <row r="35" spans="1:12">
      <c r="A35" s="13">
        <v>31</v>
      </c>
      <c r="B35" s="14"/>
      <c r="C35" s="15"/>
      <c r="D35" s="15"/>
      <c r="E35" s="17"/>
      <c r="F35" s="6" t="str">
        <f t="shared" si="0"/>
        <v/>
      </c>
      <c r="G35" s="6" t="str">
        <f>IF(F35="","",COUNTIF($F$5:F35,"S"))</f>
        <v/>
      </c>
      <c r="H35" s="6">
        <f>COUNTIF($D$5:D35,D35)</f>
        <v>0</v>
      </c>
      <c r="I35" s="6" t="str">
        <f t="shared" si="1"/>
        <v/>
      </c>
      <c r="J35" s="6" t="str">
        <f t="shared" si="3"/>
        <v/>
      </c>
      <c r="K35" s="6" t="str">
        <f>IF(J35="","",COUNTIF(J$5:J35,"t"))</f>
        <v/>
      </c>
      <c r="L35" s="7" t="str">
        <f t="shared" si="2"/>
        <v/>
      </c>
    </row>
    <row r="36" spans="1:12">
      <c r="A36" s="13">
        <v>32</v>
      </c>
      <c r="B36" s="14"/>
      <c r="C36" s="15"/>
      <c r="D36" s="15"/>
      <c r="E36" s="17"/>
      <c r="F36" s="6" t="str">
        <f t="shared" si="0"/>
        <v/>
      </c>
      <c r="G36" s="6" t="str">
        <f>IF(F36="","",COUNTIF($F$5:F36,"S"))</f>
        <v/>
      </c>
      <c r="H36" s="6">
        <f>COUNTIF($D$5:D36,D36)</f>
        <v>0</v>
      </c>
      <c r="I36" s="6" t="str">
        <f t="shared" si="1"/>
        <v/>
      </c>
      <c r="J36" s="6" t="str">
        <f t="shared" si="3"/>
        <v/>
      </c>
      <c r="K36" s="6" t="str">
        <f>IF(J36="","",COUNTIF(J$5:J36,"t"))</f>
        <v/>
      </c>
      <c r="L36" s="7" t="str">
        <f t="shared" si="2"/>
        <v/>
      </c>
    </row>
    <row r="37" spans="1:12">
      <c r="A37" s="13">
        <v>33</v>
      </c>
      <c r="B37" s="14"/>
      <c r="C37" s="15"/>
      <c r="D37" s="15"/>
      <c r="E37" s="17"/>
      <c r="F37" s="6" t="str">
        <f t="shared" si="0"/>
        <v/>
      </c>
      <c r="G37" s="6" t="str">
        <f>IF(F37="","",COUNTIF($F$5:F37,"S"))</f>
        <v/>
      </c>
      <c r="H37" s="6">
        <f>COUNTIF($D$5:D37,D37)</f>
        <v>0</v>
      </c>
      <c r="I37" s="6" t="str">
        <f t="shared" si="1"/>
        <v/>
      </c>
      <c r="J37" s="6" t="str">
        <f t="shared" si="3"/>
        <v/>
      </c>
      <c r="K37" s="6" t="str">
        <f>IF(J37="","",COUNTIF(J$5:J37,"t"))</f>
        <v/>
      </c>
      <c r="L37" s="7" t="str">
        <f t="shared" si="2"/>
        <v/>
      </c>
    </row>
    <row r="38" spans="1:12">
      <c r="A38" s="13">
        <v>34</v>
      </c>
      <c r="B38" s="14"/>
      <c r="C38" s="15"/>
      <c r="D38" s="15"/>
      <c r="E38" s="17"/>
      <c r="F38" s="6" t="str">
        <f t="shared" si="0"/>
        <v/>
      </c>
      <c r="G38" s="6" t="str">
        <f>IF(F38="","",COUNTIF($F$5:F38,"S"))</f>
        <v/>
      </c>
      <c r="H38" s="6">
        <f>COUNTIF($D$5:D38,D38)</f>
        <v>0</v>
      </c>
      <c r="I38" s="6" t="str">
        <f t="shared" si="1"/>
        <v/>
      </c>
      <c r="J38" s="6" t="str">
        <f t="shared" si="3"/>
        <v/>
      </c>
      <c r="K38" s="6" t="str">
        <f>IF(J38="","",COUNTIF(J$5:J38,"t"))</f>
        <v/>
      </c>
      <c r="L38" s="7" t="str">
        <f t="shared" si="2"/>
        <v/>
      </c>
    </row>
    <row r="39" spans="1:12">
      <c r="A39" s="13">
        <v>35</v>
      </c>
      <c r="B39" s="14"/>
      <c r="C39" s="15"/>
      <c r="D39" s="15"/>
      <c r="E39" s="17"/>
      <c r="F39" s="6" t="str">
        <f t="shared" si="0"/>
        <v/>
      </c>
      <c r="G39" s="6" t="str">
        <f>IF(F39="","",COUNTIF($F$5:F39,"S"))</f>
        <v/>
      </c>
      <c r="H39" s="6">
        <f>COUNTIF($D$5:D39,D39)</f>
        <v>0</v>
      </c>
      <c r="I39" s="6" t="str">
        <f t="shared" si="1"/>
        <v/>
      </c>
      <c r="J39" s="6" t="str">
        <f t="shared" si="3"/>
        <v/>
      </c>
      <c r="K39" s="6" t="str">
        <f>IF(J39="","",COUNTIF(J$5:J39,"t"))</f>
        <v/>
      </c>
      <c r="L39" s="7" t="str">
        <f t="shared" si="2"/>
        <v/>
      </c>
    </row>
    <row r="40" spans="1:12">
      <c r="A40" s="13">
        <v>36</v>
      </c>
      <c r="B40" s="14"/>
      <c r="C40" s="15"/>
      <c r="D40" s="15"/>
      <c r="E40" s="17"/>
      <c r="F40" s="6" t="str">
        <f t="shared" si="0"/>
        <v/>
      </c>
      <c r="G40" s="6" t="str">
        <f>IF(F40="","",COUNTIF($F$5:F40,"S"))</f>
        <v/>
      </c>
      <c r="H40" s="6">
        <f>COUNTIF($D$5:D40,D40)</f>
        <v>0</v>
      </c>
      <c r="I40" s="6" t="str">
        <f t="shared" si="1"/>
        <v/>
      </c>
      <c r="J40" s="6" t="str">
        <f t="shared" si="3"/>
        <v/>
      </c>
      <c r="K40" s="6" t="str">
        <f>IF(J40="","",COUNTIF(J$5:J40,"t"))</f>
        <v/>
      </c>
      <c r="L40" s="7" t="str">
        <f t="shared" si="2"/>
        <v/>
      </c>
    </row>
    <row r="41" spans="1:12">
      <c r="A41" s="13">
        <v>37</v>
      </c>
      <c r="B41" s="14"/>
      <c r="C41" s="15"/>
      <c r="D41" s="15"/>
      <c r="E41" s="17"/>
      <c r="F41" s="6" t="str">
        <f t="shared" si="0"/>
        <v/>
      </c>
      <c r="G41" s="6" t="str">
        <f>IF(F41="","",COUNTIF($F$5:F41,"S"))</f>
        <v/>
      </c>
      <c r="H41" s="6">
        <f>COUNTIF($D$5:D41,D41)</f>
        <v>0</v>
      </c>
      <c r="I41" s="6" t="str">
        <f t="shared" si="1"/>
        <v/>
      </c>
      <c r="J41" s="6" t="str">
        <f t="shared" si="3"/>
        <v/>
      </c>
      <c r="K41" s="6" t="str">
        <f>IF(J41="","",COUNTIF(J$5:J41,"t"))</f>
        <v/>
      </c>
      <c r="L41" s="7" t="str">
        <f t="shared" si="2"/>
        <v/>
      </c>
    </row>
    <row r="42" spans="1:12">
      <c r="A42" s="13">
        <v>38</v>
      </c>
      <c r="B42" s="14"/>
      <c r="C42" s="15"/>
      <c r="D42" s="15"/>
      <c r="E42" s="17"/>
      <c r="F42" s="6" t="str">
        <f t="shared" si="0"/>
        <v/>
      </c>
      <c r="G42" s="6" t="str">
        <f>IF(F42="","",COUNTIF($F$5:F42,"S"))</f>
        <v/>
      </c>
      <c r="H42" s="6">
        <f>COUNTIF($D$5:D42,D42)</f>
        <v>0</v>
      </c>
      <c r="I42" s="6" t="str">
        <f t="shared" si="1"/>
        <v/>
      </c>
      <c r="J42" s="6" t="str">
        <f t="shared" si="3"/>
        <v/>
      </c>
      <c r="K42" s="6" t="str">
        <f>IF(J42="","",COUNTIF(J$5:J42,"t"))</f>
        <v/>
      </c>
      <c r="L42" s="7" t="str">
        <f t="shared" si="2"/>
        <v/>
      </c>
    </row>
    <row r="43" spans="1:12">
      <c r="A43" s="13">
        <v>39</v>
      </c>
      <c r="B43" s="14"/>
      <c r="C43" s="15"/>
      <c r="D43" s="15"/>
      <c r="E43" s="17"/>
      <c r="F43" s="6" t="str">
        <f t="shared" si="0"/>
        <v/>
      </c>
      <c r="G43" s="6" t="str">
        <f>IF(F43="","",COUNTIF($F$5:F43,"S"))</f>
        <v/>
      </c>
      <c r="H43" s="6">
        <f>COUNTIF($D$5:D43,D43)</f>
        <v>0</v>
      </c>
      <c r="I43" s="6" t="str">
        <f t="shared" si="1"/>
        <v/>
      </c>
      <c r="J43" s="6" t="str">
        <f t="shared" si="3"/>
        <v/>
      </c>
      <c r="K43" s="6" t="str">
        <f>IF(J43="","",COUNTIF(J$5:J43,"t"))</f>
        <v/>
      </c>
      <c r="L43" s="7" t="str">
        <f t="shared" si="2"/>
        <v/>
      </c>
    </row>
    <row r="44" spans="1:12">
      <c r="A44" s="13">
        <v>40</v>
      </c>
      <c r="B44" s="14"/>
      <c r="C44" s="15"/>
      <c r="D44" s="15"/>
      <c r="E44" s="17"/>
      <c r="F44" s="6" t="str">
        <f t="shared" si="0"/>
        <v/>
      </c>
      <c r="G44" s="6" t="str">
        <f>IF(F44="","",COUNTIF($F$5:F44,"S"))</f>
        <v/>
      </c>
      <c r="H44" s="6">
        <f>COUNTIF($D$5:D44,D44)</f>
        <v>0</v>
      </c>
      <c r="I44" s="6" t="str">
        <f t="shared" si="1"/>
        <v/>
      </c>
      <c r="J44" s="6" t="str">
        <f t="shared" si="3"/>
        <v/>
      </c>
      <c r="K44" s="6" t="str">
        <f>IF(J44="","",COUNTIF(J$5:J44,"t"))</f>
        <v/>
      </c>
      <c r="L44" s="7" t="str">
        <f t="shared" si="2"/>
        <v/>
      </c>
    </row>
    <row r="45" spans="1:12">
      <c r="A45" s="13">
        <v>41</v>
      </c>
      <c r="B45" s="14"/>
      <c r="C45" s="15"/>
      <c r="D45" s="15"/>
      <c r="E45" s="17"/>
      <c r="F45" s="6" t="str">
        <f t="shared" si="0"/>
        <v/>
      </c>
      <c r="G45" s="6" t="str">
        <f>IF(F45="","",COUNTIF($F$5:F45,"S"))</f>
        <v/>
      </c>
      <c r="H45" s="6">
        <f>COUNTIF($D$5:D45,D45)</f>
        <v>0</v>
      </c>
      <c r="I45" s="6" t="str">
        <f t="shared" si="1"/>
        <v/>
      </c>
      <c r="J45" s="6" t="str">
        <f t="shared" si="3"/>
        <v/>
      </c>
      <c r="K45" s="6" t="str">
        <f>IF(J45="","",COUNTIF(J$5:J45,"t"))</f>
        <v/>
      </c>
      <c r="L45" s="7" t="str">
        <f t="shared" si="2"/>
        <v/>
      </c>
    </row>
    <row r="46" spans="1:12">
      <c r="A46" s="13">
        <v>42</v>
      </c>
      <c r="B46" s="14"/>
      <c r="C46" s="15"/>
      <c r="D46" s="15"/>
      <c r="E46" s="17"/>
      <c r="F46" s="6" t="str">
        <f t="shared" si="0"/>
        <v/>
      </c>
      <c r="G46" s="6" t="str">
        <f>IF(F46="","",COUNTIF($F$5:F46,"S"))</f>
        <v/>
      </c>
      <c r="H46" s="6">
        <f>COUNTIF($D$5:D46,D46)</f>
        <v>0</v>
      </c>
      <c r="I46" s="6" t="str">
        <f t="shared" si="1"/>
        <v/>
      </c>
      <c r="J46" s="6" t="str">
        <f t="shared" si="3"/>
        <v/>
      </c>
      <c r="K46" s="6" t="str">
        <f>IF(J46="","",COUNTIF(J$5:J46,"t"))</f>
        <v/>
      </c>
      <c r="L46" s="7" t="str">
        <f t="shared" si="2"/>
        <v/>
      </c>
    </row>
    <row r="47" spans="1:12">
      <c r="A47" s="13">
        <v>43</v>
      </c>
      <c r="B47" s="14"/>
      <c r="C47" s="15"/>
      <c r="D47" s="15"/>
      <c r="E47" s="17"/>
      <c r="F47" s="6" t="str">
        <f t="shared" si="0"/>
        <v/>
      </c>
      <c r="G47" s="6" t="str">
        <f>IF(F47="","",COUNTIF($F$5:F47,"S"))</f>
        <v/>
      </c>
      <c r="H47" s="6">
        <f>COUNTIF($D$5:D47,D47)</f>
        <v>0</v>
      </c>
      <c r="I47" s="6" t="str">
        <f t="shared" si="1"/>
        <v/>
      </c>
      <c r="J47" s="6" t="str">
        <f t="shared" si="3"/>
        <v/>
      </c>
      <c r="K47" s="6" t="str">
        <f>IF(J47="","",COUNTIF(J$5:J47,"t"))</f>
        <v/>
      </c>
      <c r="L47" s="7" t="str">
        <f t="shared" si="2"/>
        <v/>
      </c>
    </row>
    <row r="48" spans="1:12">
      <c r="A48" s="13">
        <v>44</v>
      </c>
      <c r="B48" s="14"/>
      <c r="C48" s="15"/>
      <c r="D48" s="15"/>
      <c r="E48" s="17"/>
      <c r="F48" s="6" t="str">
        <f t="shared" si="0"/>
        <v/>
      </c>
      <c r="G48" s="6" t="str">
        <f>IF(F48="","",COUNTIF($F$5:F48,"S"))</f>
        <v/>
      </c>
      <c r="H48" s="6">
        <f>COUNTIF($D$5:D48,D48)</f>
        <v>0</v>
      </c>
      <c r="I48" s="6" t="str">
        <f t="shared" si="1"/>
        <v/>
      </c>
      <c r="J48" s="6" t="str">
        <f t="shared" si="3"/>
        <v/>
      </c>
      <c r="K48" s="6" t="str">
        <f>IF(J48="","",COUNTIF(J$5:J48,"t"))</f>
        <v/>
      </c>
      <c r="L48" s="7" t="str">
        <f t="shared" si="2"/>
        <v/>
      </c>
    </row>
    <row r="49" spans="1:12">
      <c r="A49" s="13">
        <v>45</v>
      </c>
      <c r="B49" s="14"/>
      <c r="C49" s="15"/>
      <c r="D49" s="15"/>
      <c r="E49" s="17"/>
      <c r="F49" s="6" t="str">
        <f t="shared" si="0"/>
        <v/>
      </c>
      <c r="G49" s="6" t="str">
        <f>IF(F49="","",COUNTIF($F$5:F49,"S"))</f>
        <v/>
      </c>
      <c r="H49" s="6">
        <f>COUNTIF($D$5:D49,D49)</f>
        <v>0</v>
      </c>
      <c r="I49" s="6" t="str">
        <f t="shared" si="1"/>
        <v/>
      </c>
      <c r="J49" s="6" t="str">
        <f t="shared" si="3"/>
        <v/>
      </c>
      <c r="K49" s="6" t="str">
        <f>IF(J49="","",COUNTIF(J$5:J49,"t"))</f>
        <v/>
      </c>
      <c r="L49" s="7" t="str">
        <f t="shared" si="2"/>
        <v/>
      </c>
    </row>
    <row r="50" spans="1:12">
      <c r="A50" s="13">
        <v>46</v>
      </c>
      <c r="B50" s="14"/>
      <c r="C50" s="15"/>
      <c r="D50" s="15"/>
      <c r="E50" s="17"/>
      <c r="F50" s="6" t="str">
        <f t="shared" si="0"/>
        <v/>
      </c>
      <c r="G50" s="6" t="str">
        <f>IF(F50="","",COUNTIF($F$5:F50,"S"))</f>
        <v/>
      </c>
      <c r="H50" s="6">
        <f>COUNTIF($D$5:D50,D50)</f>
        <v>0</v>
      </c>
      <c r="I50" s="6" t="str">
        <f t="shared" si="1"/>
        <v/>
      </c>
      <c r="J50" s="6" t="str">
        <f t="shared" si="3"/>
        <v/>
      </c>
      <c r="K50" s="6" t="str">
        <f>IF(J50="","",COUNTIF(J$5:J50,"t"))</f>
        <v/>
      </c>
      <c r="L50" s="7" t="str">
        <f t="shared" si="2"/>
        <v/>
      </c>
    </row>
    <row r="51" spans="1:12">
      <c r="A51" s="13">
        <v>47</v>
      </c>
      <c r="B51" s="14"/>
      <c r="C51" s="15"/>
      <c r="D51" s="15"/>
      <c r="E51" s="17"/>
      <c r="F51" s="6" t="str">
        <f t="shared" si="0"/>
        <v/>
      </c>
      <c r="G51" s="6" t="str">
        <f>IF(F51="","",COUNTIF($F$5:F51,"S"))</f>
        <v/>
      </c>
      <c r="H51" s="6">
        <f>COUNTIF($D$5:D51,D51)</f>
        <v>0</v>
      </c>
      <c r="I51" s="6" t="str">
        <f t="shared" si="1"/>
        <v/>
      </c>
      <c r="J51" s="6" t="str">
        <f t="shared" si="3"/>
        <v/>
      </c>
      <c r="K51" s="6" t="str">
        <f>IF(J51="","",COUNTIF(J$5:J51,"t"))</f>
        <v/>
      </c>
      <c r="L51" s="7" t="str">
        <f t="shared" si="2"/>
        <v/>
      </c>
    </row>
    <row r="52" spans="1:12">
      <c r="A52" s="13">
        <v>48</v>
      </c>
      <c r="B52" s="14"/>
      <c r="C52" s="15"/>
      <c r="D52" s="15"/>
      <c r="E52" s="17"/>
      <c r="F52" s="6" t="str">
        <f t="shared" si="0"/>
        <v/>
      </c>
      <c r="G52" s="6" t="str">
        <f>IF(F52="","",COUNTIF($F$5:F52,"S"))</f>
        <v/>
      </c>
      <c r="H52" s="6">
        <f>COUNTIF($D$5:D52,D52)</f>
        <v>0</v>
      </c>
      <c r="I52" s="6" t="str">
        <f t="shared" si="1"/>
        <v/>
      </c>
      <c r="J52" s="6" t="str">
        <f t="shared" si="3"/>
        <v/>
      </c>
      <c r="K52" s="6" t="str">
        <f>IF(J52="","",COUNTIF(J$5:J52,"t"))</f>
        <v/>
      </c>
      <c r="L52" s="7" t="str">
        <f t="shared" si="2"/>
        <v/>
      </c>
    </row>
    <row r="53" spans="1:12">
      <c r="A53" s="13">
        <v>49</v>
      </c>
      <c r="B53" s="14"/>
      <c r="C53" s="15"/>
      <c r="D53" s="15"/>
      <c r="E53" s="17"/>
      <c r="F53" s="6" t="str">
        <f t="shared" si="0"/>
        <v/>
      </c>
      <c r="G53" s="6" t="str">
        <f>IF(F53="","",COUNTIF($F$5:F53,"S"))</f>
        <v/>
      </c>
      <c r="H53" s="6">
        <f>COUNTIF($D$5:D53,D53)</f>
        <v>0</v>
      </c>
      <c r="I53" s="6" t="str">
        <f t="shared" si="1"/>
        <v/>
      </c>
      <c r="J53" s="6" t="str">
        <f t="shared" si="3"/>
        <v/>
      </c>
      <c r="K53" s="6" t="str">
        <f>IF(J53="","",COUNTIF(J$5:J53,"t"))</f>
        <v/>
      </c>
      <c r="L53" s="7" t="str">
        <f t="shared" si="2"/>
        <v/>
      </c>
    </row>
    <row r="54" spans="1:12">
      <c r="A54" s="13">
        <v>50</v>
      </c>
      <c r="B54" s="14"/>
      <c r="C54" s="15"/>
      <c r="D54" s="15"/>
      <c r="E54" s="17"/>
      <c r="F54" s="6" t="str">
        <f t="shared" si="0"/>
        <v/>
      </c>
      <c r="G54" s="6" t="str">
        <f>IF(F54="","",COUNTIF($F$5:F54,"S"))</f>
        <v/>
      </c>
      <c r="H54" s="6">
        <f>COUNTIF($D$5:D54,D54)</f>
        <v>0</v>
      </c>
      <c r="I54" s="6" t="str">
        <f t="shared" si="1"/>
        <v/>
      </c>
      <c r="J54" s="6" t="str">
        <f t="shared" si="3"/>
        <v/>
      </c>
      <c r="K54" s="6" t="str">
        <f>IF(J54="","",COUNTIF(J$5:J54,"t"))</f>
        <v/>
      </c>
      <c r="L54" s="7" t="str">
        <f t="shared" si="2"/>
        <v/>
      </c>
    </row>
    <row r="55" spans="1:12">
      <c r="A55" s="13">
        <v>51</v>
      </c>
      <c r="B55" s="14"/>
      <c r="C55" s="15"/>
      <c r="D55" s="15"/>
      <c r="E55" s="17"/>
      <c r="F55" s="6" t="str">
        <f t="shared" si="0"/>
        <v/>
      </c>
      <c r="G55" s="6" t="str">
        <f>IF(F55="","",COUNTIF($F$5:F55,"S"))</f>
        <v/>
      </c>
      <c r="H55" s="6">
        <f>COUNTIF($D$5:D55,D55)</f>
        <v>0</v>
      </c>
      <c r="I55" s="6" t="str">
        <f t="shared" si="1"/>
        <v/>
      </c>
      <c r="J55" s="6" t="str">
        <f t="shared" si="3"/>
        <v/>
      </c>
      <c r="K55" s="6" t="str">
        <f>IF(J55="","",COUNTIF(J$5:J55,"t"))</f>
        <v/>
      </c>
      <c r="L55" s="7" t="str">
        <f t="shared" si="2"/>
        <v/>
      </c>
    </row>
    <row r="56" spans="1:12">
      <c r="A56" s="13">
        <v>52</v>
      </c>
      <c r="B56" s="14"/>
      <c r="C56" s="15"/>
      <c r="D56" s="15"/>
      <c r="E56" s="17"/>
      <c r="F56" s="6" t="str">
        <f t="shared" si="0"/>
        <v/>
      </c>
      <c r="G56" s="6" t="str">
        <f>IF(F56="","",COUNTIF($F$5:F56,"S"))</f>
        <v/>
      </c>
      <c r="H56" s="6">
        <f>COUNTIF($D$5:D56,D56)</f>
        <v>0</v>
      </c>
      <c r="I56" s="6" t="str">
        <f t="shared" si="1"/>
        <v/>
      </c>
      <c r="J56" s="6" t="str">
        <f t="shared" si="3"/>
        <v/>
      </c>
      <c r="K56" s="6" t="str">
        <f>IF(J56="","",COUNTIF(J$5:J56,"t"))</f>
        <v/>
      </c>
      <c r="L56" s="7" t="str">
        <f t="shared" si="2"/>
        <v/>
      </c>
    </row>
    <row r="57" spans="1:12">
      <c r="A57" s="13">
        <v>53</v>
      </c>
      <c r="B57" s="14"/>
      <c r="C57" s="15"/>
      <c r="D57" s="15"/>
      <c r="E57" s="17"/>
      <c r="F57" s="6" t="str">
        <f t="shared" si="0"/>
        <v/>
      </c>
      <c r="G57" s="6" t="str">
        <f>IF(F57="","",COUNTIF($F$5:F57,"S"))</f>
        <v/>
      </c>
      <c r="H57" s="6">
        <f>COUNTIF($D$5:D57,D57)</f>
        <v>0</v>
      </c>
      <c r="I57" s="6" t="str">
        <f t="shared" si="1"/>
        <v/>
      </c>
      <c r="J57" s="6" t="str">
        <f t="shared" si="3"/>
        <v/>
      </c>
      <c r="K57" s="6" t="str">
        <f>IF(J57="","",COUNTIF(J$5:J57,"t"))</f>
        <v/>
      </c>
      <c r="L57" s="7" t="str">
        <f t="shared" si="2"/>
        <v/>
      </c>
    </row>
    <row r="58" spans="1:12">
      <c r="A58" s="13">
        <v>54</v>
      </c>
      <c r="B58" s="14"/>
      <c r="C58" s="15"/>
      <c r="D58" s="15"/>
      <c r="E58" s="17"/>
      <c r="F58" s="6" t="str">
        <f t="shared" si="0"/>
        <v/>
      </c>
      <c r="G58" s="6" t="str">
        <f>IF(F58="","",COUNTIF($F$5:F58,"S"))</f>
        <v/>
      </c>
      <c r="H58" s="6">
        <f>COUNTIF($D$5:D58,D58)</f>
        <v>0</v>
      </c>
      <c r="I58" s="6" t="str">
        <f t="shared" si="1"/>
        <v/>
      </c>
      <c r="J58" s="6" t="str">
        <f t="shared" si="3"/>
        <v/>
      </c>
      <c r="K58" s="6" t="str">
        <f>IF(J58="","",COUNTIF(J$5:J58,"t"))</f>
        <v/>
      </c>
      <c r="L58" s="7" t="str">
        <f t="shared" si="2"/>
        <v/>
      </c>
    </row>
    <row r="59" spans="1:12">
      <c r="A59" s="13">
        <v>55</v>
      </c>
      <c r="B59" s="14"/>
      <c r="C59" s="15"/>
      <c r="D59" s="15"/>
      <c r="E59" s="17"/>
      <c r="F59" s="6" t="str">
        <f t="shared" si="0"/>
        <v/>
      </c>
      <c r="G59" s="6" t="str">
        <f>IF(F59="","",COUNTIF($F$5:F59,"S"))</f>
        <v/>
      </c>
      <c r="H59" s="6">
        <f>COUNTIF($D$5:D59,D59)</f>
        <v>0</v>
      </c>
      <c r="I59" s="6" t="str">
        <f t="shared" si="1"/>
        <v/>
      </c>
      <c r="J59" s="6" t="str">
        <f t="shared" si="3"/>
        <v/>
      </c>
      <c r="K59" s="6" t="str">
        <f>IF(J59="","",COUNTIF(J$5:J59,"t"))</f>
        <v/>
      </c>
      <c r="L59" s="7" t="str">
        <f t="shared" si="2"/>
        <v/>
      </c>
    </row>
    <row r="60" spans="1:12">
      <c r="A60" s="13">
        <v>56</v>
      </c>
      <c r="B60" s="14"/>
      <c r="C60" s="15"/>
      <c r="D60" s="15"/>
      <c r="E60" s="17"/>
      <c r="F60" s="6" t="str">
        <f t="shared" si="0"/>
        <v/>
      </c>
      <c r="G60" s="6" t="str">
        <f>IF(F60="","",COUNTIF($F$5:F60,"S"))</f>
        <v/>
      </c>
      <c r="H60" s="6">
        <f>COUNTIF($D$5:D60,D60)</f>
        <v>0</v>
      </c>
      <c r="I60" s="6" t="str">
        <f t="shared" si="1"/>
        <v/>
      </c>
      <c r="J60" s="6" t="str">
        <f t="shared" si="3"/>
        <v/>
      </c>
      <c r="K60" s="6" t="str">
        <f>IF(J60="","",COUNTIF(J$5:J60,"t"))</f>
        <v/>
      </c>
      <c r="L60" s="7" t="str">
        <f t="shared" si="2"/>
        <v/>
      </c>
    </row>
    <row r="61" spans="1:12">
      <c r="A61" s="13">
        <v>57</v>
      </c>
      <c r="B61" s="14"/>
      <c r="C61" s="15"/>
      <c r="D61" s="15"/>
      <c r="E61" s="17"/>
      <c r="F61" s="6" t="str">
        <f t="shared" si="0"/>
        <v/>
      </c>
      <c r="G61" s="6" t="str">
        <f>IF(F61="","",COUNTIF($F$5:F61,"S"))</f>
        <v/>
      </c>
      <c r="H61" s="6">
        <f>COUNTIF($D$5:D61,D61)</f>
        <v>0</v>
      </c>
      <c r="I61" s="6" t="str">
        <f t="shared" si="1"/>
        <v/>
      </c>
      <c r="J61" s="6" t="str">
        <f t="shared" si="3"/>
        <v/>
      </c>
      <c r="K61" s="6" t="str">
        <f>IF(J61="","",COUNTIF(J$5:J61,"t"))</f>
        <v/>
      </c>
      <c r="L61" s="7" t="str">
        <f t="shared" si="2"/>
        <v/>
      </c>
    </row>
    <row r="62" spans="1:12">
      <c r="A62" s="13">
        <v>58</v>
      </c>
      <c r="B62" s="14"/>
      <c r="C62" s="15"/>
      <c r="D62" s="15"/>
      <c r="E62" s="17"/>
      <c r="F62" s="6" t="str">
        <f t="shared" si="0"/>
        <v/>
      </c>
      <c r="G62" s="6" t="str">
        <f>IF(F62="","",COUNTIF($F$5:F62,"S"))</f>
        <v/>
      </c>
      <c r="H62" s="6">
        <f>COUNTIF($D$5:D62,D62)</f>
        <v>0</v>
      </c>
      <c r="I62" s="6" t="str">
        <f t="shared" si="1"/>
        <v/>
      </c>
      <c r="J62" s="6" t="str">
        <f t="shared" si="3"/>
        <v/>
      </c>
      <c r="K62" s="6" t="str">
        <f>IF(J62="","",COUNTIF(J$5:J62,"t"))</f>
        <v/>
      </c>
      <c r="L62" s="7" t="str">
        <f t="shared" si="2"/>
        <v/>
      </c>
    </row>
    <row r="63" spans="1:12">
      <c r="A63" s="13">
        <v>59</v>
      </c>
      <c r="B63" s="14"/>
      <c r="C63" s="15"/>
      <c r="D63" s="15"/>
      <c r="E63" s="17"/>
      <c r="F63" s="6" t="str">
        <f t="shared" si="0"/>
        <v/>
      </c>
      <c r="G63" s="6" t="str">
        <f>IF(F63="","",COUNTIF($F$5:F63,"S"))</f>
        <v/>
      </c>
      <c r="H63" s="6">
        <f>COUNTIF($D$5:D63,D63)</f>
        <v>0</v>
      </c>
      <c r="I63" s="6" t="str">
        <f t="shared" si="1"/>
        <v/>
      </c>
      <c r="J63" s="6" t="str">
        <f t="shared" si="3"/>
        <v/>
      </c>
      <c r="K63" s="6" t="str">
        <f>IF(J63="","",COUNTIF(J$5:J63,"t"))</f>
        <v/>
      </c>
      <c r="L63" s="7" t="str">
        <f t="shared" si="2"/>
        <v/>
      </c>
    </row>
    <row r="64" spans="1:12">
      <c r="A64" s="13">
        <v>60</v>
      </c>
      <c r="B64" s="14"/>
      <c r="C64" s="15"/>
      <c r="D64" s="15"/>
      <c r="E64" s="17"/>
      <c r="F64" s="6" t="str">
        <f t="shared" si="0"/>
        <v/>
      </c>
      <c r="G64" s="6" t="str">
        <f>IF(F64="","",COUNTIF($F$5:F64,"S"))</f>
        <v/>
      </c>
      <c r="H64" s="6">
        <f>COUNTIF($D$5:D64,D64)</f>
        <v>0</v>
      </c>
      <c r="I64" s="6" t="str">
        <f t="shared" si="1"/>
        <v/>
      </c>
      <c r="J64" s="6" t="str">
        <f t="shared" si="3"/>
        <v/>
      </c>
      <c r="K64" s="6" t="str">
        <f>IF(J64="","",COUNTIF(J$5:J64,"t"))</f>
        <v/>
      </c>
      <c r="L64" s="7" t="str">
        <f t="shared" si="2"/>
        <v/>
      </c>
    </row>
    <row r="65" spans="1:12">
      <c r="A65" s="13">
        <v>61</v>
      </c>
      <c r="B65" s="14"/>
      <c r="C65" s="15"/>
      <c r="D65" s="15"/>
      <c r="E65" s="17"/>
      <c r="F65" s="6" t="str">
        <f t="shared" si="0"/>
        <v/>
      </c>
      <c r="G65" s="6" t="str">
        <f>IF(F65="","",COUNTIF($F$5:F65,"S"))</f>
        <v/>
      </c>
      <c r="H65" s="6">
        <f>COUNTIF($D$5:D65,D65)</f>
        <v>0</v>
      </c>
      <c r="I65" s="6" t="str">
        <f t="shared" si="1"/>
        <v/>
      </c>
      <c r="J65" s="6" t="str">
        <f t="shared" si="3"/>
        <v/>
      </c>
      <c r="K65" s="6" t="str">
        <f>IF(J65="","",COUNTIF(J$5:J65,"t"))</f>
        <v/>
      </c>
      <c r="L65" s="7" t="str">
        <f t="shared" si="2"/>
        <v/>
      </c>
    </row>
    <row r="66" spans="1:12">
      <c r="A66" s="13">
        <v>62</v>
      </c>
      <c r="B66" s="14"/>
      <c r="C66" s="15"/>
      <c r="D66" s="15"/>
      <c r="E66" s="17"/>
      <c r="F66" s="6" t="str">
        <f t="shared" si="0"/>
        <v/>
      </c>
      <c r="G66" s="6" t="str">
        <f>IF(F66="","",COUNTIF($F$5:F66,"S"))</f>
        <v/>
      </c>
      <c r="H66" s="6">
        <f>COUNTIF($D$5:D66,D66)</f>
        <v>0</v>
      </c>
      <c r="I66" s="6" t="str">
        <f t="shared" si="1"/>
        <v/>
      </c>
      <c r="J66" s="6" t="str">
        <f t="shared" si="3"/>
        <v/>
      </c>
      <c r="K66" s="6" t="str">
        <f>IF(J66="","",COUNTIF(J$5:J66,"t"))</f>
        <v/>
      </c>
      <c r="L66" s="7" t="str">
        <f t="shared" si="2"/>
        <v/>
      </c>
    </row>
    <row r="67" spans="1:12">
      <c r="A67" s="13">
        <v>63</v>
      </c>
      <c r="B67" s="14"/>
      <c r="C67" s="15"/>
      <c r="D67" s="15"/>
      <c r="E67" s="17"/>
      <c r="F67" s="6" t="str">
        <f t="shared" si="0"/>
        <v/>
      </c>
      <c r="G67" s="6" t="str">
        <f>IF(F67="","",COUNTIF($F$5:F67,"S"))</f>
        <v/>
      </c>
      <c r="H67" s="6">
        <f>COUNTIF($D$5:D67,D67)</f>
        <v>0</v>
      </c>
      <c r="I67" s="6" t="str">
        <f t="shared" si="1"/>
        <v/>
      </c>
      <c r="J67" s="6" t="str">
        <f t="shared" si="3"/>
        <v/>
      </c>
      <c r="K67" s="6" t="str">
        <f>IF(J67="","",COUNTIF(J$5:J67,"t"))</f>
        <v/>
      </c>
      <c r="L67" s="7" t="str">
        <f t="shared" si="2"/>
        <v/>
      </c>
    </row>
    <row r="68" spans="1:12">
      <c r="A68" s="13">
        <v>64</v>
      </c>
      <c r="B68" s="14"/>
      <c r="C68" s="15"/>
      <c r="D68" s="15"/>
      <c r="E68" s="17"/>
      <c r="F68" s="6" t="str">
        <f t="shared" si="0"/>
        <v/>
      </c>
      <c r="G68" s="6" t="str">
        <f>IF(F68="","",COUNTIF($F$5:F68,"S"))</f>
        <v/>
      </c>
      <c r="H68" s="6">
        <f>COUNTIF($D$5:D68,D68)</f>
        <v>0</v>
      </c>
      <c r="I68" s="6" t="str">
        <f t="shared" si="1"/>
        <v/>
      </c>
      <c r="J68" s="6" t="str">
        <f t="shared" si="3"/>
        <v/>
      </c>
      <c r="K68" s="6" t="str">
        <f>IF(J68="","",COUNTIF(J$5:J68,"t"))</f>
        <v/>
      </c>
      <c r="L68" s="7" t="str">
        <f t="shared" si="2"/>
        <v/>
      </c>
    </row>
    <row r="69" spans="1:12">
      <c r="A69" s="13">
        <v>65</v>
      </c>
      <c r="B69" s="14"/>
      <c r="C69" s="15"/>
      <c r="D69" s="15"/>
      <c r="E69" s="17"/>
      <c r="F69" s="6" t="str">
        <f t="shared" si="0"/>
        <v/>
      </c>
      <c r="G69" s="6" t="str">
        <f>IF(F69="","",COUNTIF($F$5:F69,"S"))</f>
        <v/>
      </c>
      <c r="H69" s="6">
        <f>COUNTIF($D$5:D69,D69)</f>
        <v>0</v>
      </c>
      <c r="I69" s="6" t="str">
        <f t="shared" si="1"/>
        <v/>
      </c>
      <c r="J69" s="6" t="str">
        <f t="shared" si="3"/>
        <v/>
      </c>
      <c r="K69" s="6" t="str">
        <f>IF(J69="","",COUNTIF(J$5:J69,"t"))</f>
        <v/>
      </c>
      <c r="L69" s="7" t="str">
        <f t="shared" si="2"/>
        <v/>
      </c>
    </row>
    <row r="70" spans="1:12">
      <c r="A70" s="13">
        <v>66</v>
      </c>
      <c r="B70" s="14"/>
      <c r="C70" s="15"/>
      <c r="D70" s="15"/>
      <c r="E70" s="17"/>
      <c r="F70" s="6" t="str">
        <f t="shared" ref="F70:F133" si="4">IF(D70=$D$3,"S","")</f>
        <v/>
      </c>
      <c r="G70" s="6" t="str">
        <f>IF(F70="","",COUNTIF($F$5:F70,"S"))</f>
        <v/>
      </c>
      <c r="H70" s="6">
        <f>COUNTIF($D$5:D70,D70)</f>
        <v>0</v>
      </c>
      <c r="I70" s="6" t="str">
        <f t="shared" ref="I70:I133" si="5">IF(H70=1,D70,"")</f>
        <v/>
      </c>
      <c r="J70" s="6" t="str">
        <f t="shared" si="3"/>
        <v/>
      </c>
      <c r="K70" s="6" t="str">
        <f>IF(J70="","",COUNTIF(J$5:J70,"t"))</f>
        <v/>
      </c>
      <c r="L70" s="7" t="str">
        <f t="shared" ref="L70:L133" si="6">IFERROR(INDEX($I$5:$I$505,MATCH(A70,$K$5:$K$504,0)),"")</f>
        <v/>
      </c>
    </row>
    <row r="71" spans="1:12">
      <c r="A71" s="13">
        <v>67</v>
      </c>
      <c r="B71" s="14"/>
      <c r="C71" s="15"/>
      <c r="D71" s="15"/>
      <c r="E71" s="17"/>
      <c r="F71" s="6" t="str">
        <f t="shared" si="4"/>
        <v/>
      </c>
      <c r="G71" s="6" t="str">
        <f>IF(F71="","",COUNTIF($F$5:F71,"S"))</f>
        <v/>
      </c>
      <c r="H71" s="6">
        <f>COUNTIF($D$5:D71,D71)</f>
        <v>0</v>
      </c>
      <c r="I71" s="6" t="str">
        <f t="shared" si="5"/>
        <v/>
      </c>
      <c r="J71" s="6" t="str">
        <f t="shared" ref="J71:J134" si="7">IF(I71="","","t")</f>
        <v/>
      </c>
      <c r="K71" s="6" t="str">
        <f>IF(J71="","",COUNTIF(J$5:J71,"t"))</f>
        <v/>
      </c>
      <c r="L71" s="7" t="str">
        <f t="shared" si="6"/>
        <v/>
      </c>
    </row>
    <row r="72" spans="1:12">
      <c r="A72" s="13">
        <v>68</v>
      </c>
      <c r="B72" s="14"/>
      <c r="C72" s="15"/>
      <c r="D72" s="15"/>
      <c r="E72" s="17"/>
      <c r="F72" s="6" t="str">
        <f t="shared" si="4"/>
        <v/>
      </c>
      <c r="G72" s="6" t="str">
        <f>IF(F72="","",COUNTIF($F$5:F72,"S"))</f>
        <v/>
      </c>
      <c r="H72" s="6">
        <f>COUNTIF($D$5:D72,D72)</f>
        <v>0</v>
      </c>
      <c r="I72" s="6" t="str">
        <f t="shared" si="5"/>
        <v/>
      </c>
      <c r="J72" s="6" t="str">
        <f t="shared" si="7"/>
        <v/>
      </c>
      <c r="K72" s="6" t="str">
        <f>IF(J72="","",COUNTIF(J$5:J72,"t"))</f>
        <v/>
      </c>
      <c r="L72" s="7" t="str">
        <f t="shared" si="6"/>
        <v/>
      </c>
    </row>
    <row r="73" spans="1:12">
      <c r="A73" s="13">
        <v>69</v>
      </c>
      <c r="B73" s="14"/>
      <c r="C73" s="15"/>
      <c r="D73" s="15"/>
      <c r="E73" s="17"/>
      <c r="F73" s="6" t="str">
        <f t="shared" si="4"/>
        <v/>
      </c>
      <c r="G73" s="6" t="str">
        <f>IF(F73="","",COUNTIF($F$5:F73,"S"))</f>
        <v/>
      </c>
      <c r="H73" s="6">
        <f>COUNTIF($D$5:D73,D73)</f>
        <v>0</v>
      </c>
      <c r="I73" s="6" t="str">
        <f t="shared" si="5"/>
        <v/>
      </c>
      <c r="J73" s="6" t="str">
        <f t="shared" si="7"/>
        <v/>
      </c>
      <c r="K73" s="6" t="str">
        <f>IF(J73="","",COUNTIF(J$5:J73,"t"))</f>
        <v/>
      </c>
      <c r="L73" s="7" t="str">
        <f t="shared" si="6"/>
        <v/>
      </c>
    </row>
    <row r="74" spans="1:12">
      <c r="A74" s="13">
        <v>70</v>
      </c>
      <c r="B74" s="14"/>
      <c r="C74" s="15"/>
      <c r="D74" s="15"/>
      <c r="E74" s="17"/>
      <c r="F74" s="6" t="str">
        <f t="shared" si="4"/>
        <v/>
      </c>
      <c r="G74" s="6" t="str">
        <f>IF(F74="","",COUNTIF($F$5:F74,"S"))</f>
        <v/>
      </c>
      <c r="H74" s="6">
        <f>COUNTIF($D$5:D74,D74)</f>
        <v>0</v>
      </c>
      <c r="I74" s="6" t="str">
        <f t="shared" si="5"/>
        <v/>
      </c>
      <c r="J74" s="6" t="str">
        <f t="shared" si="7"/>
        <v/>
      </c>
      <c r="K74" s="6" t="str">
        <f>IF(J74="","",COUNTIF(J$5:J74,"t"))</f>
        <v/>
      </c>
      <c r="L74" s="7" t="str">
        <f t="shared" si="6"/>
        <v/>
      </c>
    </row>
    <row r="75" spans="1:12">
      <c r="A75" s="13">
        <v>71</v>
      </c>
      <c r="B75" s="14"/>
      <c r="C75" s="15"/>
      <c r="D75" s="15"/>
      <c r="E75" s="17"/>
      <c r="F75" s="6" t="str">
        <f t="shared" si="4"/>
        <v/>
      </c>
      <c r="G75" s="6" t="str">
        <f>IF(F75="","",COUNTIF($F$5:F75,"S"))</f>
        <v/>
      </c>
      <c r="H75" s="6">
        <f>COUNTIF($D$5:D75,D75)</f>
        <v>0</v>
      </c>
      <c r="I75" s="6" t="str">
        <f t="shared" si="5"/>
        <v/>
      </c>
      <c r="J75" s="6" t="str">
        <f t="shared" si="7"/>
        <v/>
      </c>
      <c r="K75" s="6" t="str">
        <f>IF(J75="","",COUNTIF(J$5:J75,"t"))</f>
        <v/>
      </c>
      <c r="L75" s="7" t="str">
        <f t="shared" si="6"/>
        <v/>
      </c>
    </row>
    <row r="76" spans="1:12">
      <c r="A76" s="13">
        <v>72</v>
      </c>
      <c r="B76" s="14"/>
      <c r="C76" s="15"/>
      <c r="D76" s="15"/>
      <c r="E76" s="17"/>
      <c r="F76" s="6" t="str">
        <f t="shared" si="4"/>
        <v/>
      </c>
      <c r="G76" s="6" t="str">
        <f>IF(F76="","",COUNTIF($F$5:F76,"S"))</f>
        <v/>
      </c>
      <c r="H76" s="6">
        <f>COUNTIF($D$5:D76,D76)</f>
        <v>0</v>
      </c>
      <c r="I76" s="6" t="str">
        <f t="shared" si="5"/>
        <v/>
      </c>
      <c r="J76" s="6" t="str">
        <f t="shared" si="7"/>
        <v/>
      </c>
      <c r="K76" s="6" t="str">
        <f>IF(J76="","",COUNTIF(J$5:J76,"t"))</f>
        <v/>
      </c>
      <c r="L76" s="7" t="str">
        <f t="shared" si="6"/>
        <v/>
      </c>
    </row>
    <row r="77" spans="1:12">
      <c r="A77" s="13">
        <v>73</v>
      </c>
      <c r="B77" s="14"/>
      <c r="C77" s="15"/>
      <c r="D77" s="15"/>
      <c r="E77" s="17"/>
      <c r="F77" s="6" t="str">
        <f t="shared" si="4"/>
        <v/>
      </c>
      <c r="G77" s="6" t="str">
        <f>IF(F77="","",COUNTIF($F$5:F77,"S"))</f>
        <v/>
      </c>
      <c r="H77" s="6">
        <f>COUNTIF($D$5:D77,D77)</f>
        <v>0</v>
      </c>
      <c r="I77" s="6" t="str">
        <f t="shared" si="5"/>
        <v/>
      </c>
      <c r="J77" s="6" t="str">
        <f t="shared" si="7"/>
        <v/>
      </c>
      <c r="K77" s="6" t="str">
        <f>IF(J77="","",COUNTIF(J$5:J77,"t"))</f>
        <v/>
      </c>
      <c r="L77" s="7" t="str">
        <f t="shared" si="6"/>
        <v/>
      </c>
    </row>
    <row r="78" spans="1:12">
      <c r="A78" s="13">
        <v>74</v>
      </c>
      <c r="B78" s="14"/>
      <c r="C78" s="15"/>
      <c r="D78" s="15"/>
      <c r="E78" s="17"/>
      <c r="F78" s="6" t="str">
        <f t="shared" si="4"/>
        <v/>
      </c>
      <c r="G78" s="6" t="str">
        <f>IF(F78="","",COUNTIF($F$5:F78,"S"))</f>
        <v/>
      </c>
      <c r="H78" s="6">
        <f>COUNTIF($D$5:D78,D78)</f>
        <v>0</v>
      </c>
      <c r="I78" s="6" t="str">
        <f t="shared" si="5"/>
        <v/>
      </c>
      <c r="J78" s="6" t="str">
        <f t="shared" si="7"/>
        <v/>
      </c>
      <c r="K78" s="6" t="str">
        <f>IF(J78="","",COUNTIF(J$5:J78,"t"))</f>
        <v/>
      </c>
      <c r="L78" s="7" t="str">
        <f t="shared" si="6"/>
        <v/>
      </c>
    </row>
    <row r="79" spans="1:12">
      <c r="A79" s="13">
        <v>75</v>
      </c>
      <c r="B79" s="14"/>
      <c r="C79" s="15"/>
      <c r="D79" s="15"/>
      <c r="E79" s="17"/>
      <c r="F79" s="6" t="str">
        <f t="shared" si="4"/>
        <v/>
      </c>
      <c r="G79" s="6" t="str">
        <f>IF(F79="","",COUNTIF($F$5:F79,"S"))</f>
        <v/>
      </c>
      <c r="H79" s="6">
        <f>COUNTIF($D$5:D79,D79)</f>
        <v>0</v>
      </c>
      <c r="I79" s="6" t="str">
        <f t="shared" si="5"/>
        <v/>
      </c>
      <c r="J79" s="6" t="str">
        <f t="shared" si="7"/>
        <v/>
      </c>
      <c r="K79" s="6" t="str">
        <f>IF(J79="","",COUNTIF(J$5:J79,"t"))</f>
        <v/>
      </c>
      <c r="L79" s="7" t="str">
        <f t="shared" si="6"/>
        <v/>
      </c>
    </row>
    <row r="80" spans="1:12">
      <c r="A80" s="13">
        <v>76</v>
      </c>
      <c r="B80" s="14"/>
      <c r="C80" s="15"/>
      <c r="D80" s="15"/>
      <c r="E80" s="17"/>
      <c r="F80" s="6" t="str">
        <f t="shared" si="4"/>
        <v/>
      </c>
      <c r="G80" s="6" t="str">
        <f>IF(F80="","",COUNTIF($F$5:F80,"S"))</f>
        <v/>
      </c>
      <c r="H80" s="6">
        <f>COUNTIF($D$5:D80,D80)</f>
        <v>0</v>
      </c>
      <c r="I80" s="6" t="str">
        <f t="shared" si="5"/>
        <v/>
      </c>
      <c r="J80" s="6" t="str">
        <f t="shared" si="7"/>
        <v/>
      </c>
      <c r="K80" s="6" t="str">
        <f>IF(J80="","",COUNTIF(J$5:J80,"t"))</f>
        <v/>
      </c>
      <c r="L80" s="7" t="str">
        <f t="shared" si="6"/>
        <v/>
      </c>
    </row>
    <row r="81" spans="1:12">
      <c r="A81" s="13">
        <v>77</v>
      </c>
      <c r="B81" s="14"/>
      <c r="C81" s="15"/>
      <c r="D81" s="15"/>
      <c r="E81" s="17"/>
      <c r="F81" s="6" t="str">
        <f t="shared" si="4"/>
        <v/>
      </c>
      <c r="G81" s="6" t="str">
        <f>IF(F81="","",COUNTIF($F$5:F81,"S"))</f>
        <v/>
      </c>
      <c r="H81" s="6">
        <f>COUNTIF($D$5:D81,D81)</f>
        <v>0</v>
      </c>
      <c r="I81" s="6" t="str">
        <f t="shared" si="5"/>
        <v/>
      </c>
      <c r="J81" s="6" t="str">
        <f t="shared" si="7"/>
        <v/>
      </c>
      <c r="K81" s="6" t="str">
        <f>IF(J81="","",COUNTIF(J$5:J81,"t"))</f>
        <v/>
      </c>
      <c r="L81" s="7" t="str">
        <f t="shared" si="6"/>
        <v/>
      </c>
    </row>
    <row r="82" spans="1:12">
      <c r="A82" s="13">
        <v>78</v>
      </c>
      <c r="B82" s="14"/>
      <c r="C82" s="15"/>
      <c r="D82" s="15"/>
      <c r="E82" s="17"/>
      <c r="F82" s="6" t="str">
        <f t="shared" si="4"/>
        <v/>
      </c>
      <c r="G82" s="6" t="str">
        <f>IF(F82="","",COUNTIF($F$5:F82,"S"))</f>
        <v/>
      </c>
      <c r="H82" s="6">
        <f>COUNTIF($D$5:D82,D82)</f>
        <v>0</v>
      </c>
      <c r="I82" s="6" t="str">
        <f t="shared" si="5"/>
        <v/>
      </c>
      <c r="J82" s="6" t="str">
        <f t="shared" si="7"/>
        <v/>
      </c>
      <c r="K82" s="6" t="str">
        <f>IF(J82="","",COUNTIF(J$5:J82,"t"))</f>
        <v/>
      </c>
      <c r="L82" s="7" t="str">
        <f t="shared" si="6"/>
        <v/>
      </c>
    </row>
    <row r="83" spans="1:12">
      <c r="A83" s="13">
        <v>79</v>
      </c>
      <c r="B83" s="14"/>
      <c r="C83" s="15"/>
      <c r="D83" s="15"/>
      <c r="E83" s="17"/>
      <c r="F83" s="6" t="str">
        <f t="shared" si="4"/>
        <v/>
      </c>
      <c r="G83" s="6" t="str">
        <f>IF(F83="","",COUNTIF($F$5:F83,"S"))</f>
        <v/>
      </c>
      <c r="H83" s="6">
        <f>COUNTIF($D$5:D83,D83)</f>
        <v>0</v>
      </c>
      <c r="I83" s="6" t="str">
        <f t="shared" si="5"/>
        <v/>
      </c>
      <c r="J83" s="6" t="str">
        <f t="shared" si="7"/>
        <v/>
      </c>
      <c r="K83" s="6" t="str">
        <f>IF(J83="","",COUNTIF(J$5:J83,"t"))</f>
        <v/>
      </c>
      <c r="L83" s="7" t="str">
        <f t="shared" si="6"/>
        <v/>
      </c>
    </row>
    <row r="84" spans="1:12">
      <c r="A84" s="13">
        <v>80</v>
      </c>
      <c r="B84" s="14"/>
      <c r="C84" s="15"/>
      <c r="D84" s="15"/>
      <c r="E84" s="17"/>
      <c r="F84" s="6" t="str">
        <f t="shared" si="4"/>
        <v/>
      </c>
      <c r="G84" s="6" t="str">
        <f>IF(F84="","",COUNTIF($F$5:F84,"S"))</f>
        <v/>
      </c>
      <c r="H84" s="6">
        <f>COUNTIF($D$5:D84,D84)</f>
        <v>0</v>
      </c>
      <c r="I84" s="6" t="str">
        <f t="shared" si="5"/>
        <v/>
      </c>
      <c r="J84" s="6" t="str">
        <f t="shared" si="7"/>
        <v/>
      </c>
      <c r="K84" s="6" t="str">
        <f>IF(J84="","",COUNTIF(J$5:J84,"t"))</f>
        <v/>
      </c>
      <c r="L84" s="7" t="str">
        <f t="shared" si="6"/>
        <v/>
      </c>
    </row>
    <row r="85" spans="1:12">
      <c r="A85" s="13">
        <v>81</v>
      </c>
      <c r="B85" s="14"/>
      <c r="C85" s="15"/>
      <c r="D85" s="15"/>
      <c r="E85" s="17"/>
      <c r="F85" s="6" t="str">
        <f t="shared" si="4"/>
        <v/>
      </c>
      <c r="G85" s="6" t="str">
        <f>IF(F85="","",COUNTIF($F$5:F85,"S"))</f>
        <v/>
      </c>
      <c r="H85" s="6">
        <f>COUNTIF($D$5:D85,D85)</f>
        <v>0</v>
      </c>
      <c r="I85" s="6" t="str">
        <f t="shared" si="5"/>
        <v/>
      </c>
      <c r="J85" s="6" t="str">
        <f t="shared" si="7"/>
        <v/>
      </c>
      <c r="K85" s="6" t="str">
        <f>IF(J85="","",COUNTIF(J$5:J85,"t"))</f>
        <v/>
      </c>
      <c r="L85" s="7" t="str">
        <f t="shared" si="6"/>
        <v/>
      </c>
    </row>
    <row r="86" spans="1:12">
      <c r="A86" s="13">
        <v>82</v>
      </c>
      <c r="B86" s="14"/>
      <c r="C86" s="15"/>
      <c r="D86" s="15"/>
      <c r="E86" s="17"/>
      <c r="F86" s="6" t="str">
        <f t="shared" si="4"/>
        <v/>
      </c>
      <c r="G86" s="6" t="str">
        <f>IF(F86="","",COUNTIF($F$5:F86,"S"))</f>
        <v/>
      </c>
      <c r="H86" s="6">
        <f>COUNTIF($D$5:D86,D86)</f>
        <v>0</v>
      </c>
      <c r="I86" s="6" t="str">
        <f t="shared" si="5"/>
        <v/>
      </c>
      <c r="J86" s="6" t="str">
        <f t="shared" si="7"/>
        <v/>
      </c>
      <c r="K86" s="6" t="str">
        <f>IF(J86="","",COUNTIF(J$5:J86,"t"))</f>
        <v/>
      </c>
      <c r="L86" s="7" t="str">
        <f t="shared" si="6"/>
        <v/>
      </c>
    </row>
    <row r="87" spans="1:12">
      <c r="A87" s="13">
        <v>83</v>
      </c>
      <c r="B87" s="14"/>
      <c r="C87" s="15"/>
      <c r="D87" s="15"/>
      <c r="E87" s="17"/>
      <c r="F87" s="6" t="str">
        <f t="shared" si="4"/>
        <v/>
      </c>
      <c r="G87" s="6" t="str">
        <f>IF(F87="","",COUNTIF($F$5:F87,"S"))</f>
        <v/>
      </c>
      <c r="H87" s="6">
        <f>COUNTIF($D$5:D87,D87)</f>
        <v>0</v>
      </c>
      <c r="I87" s="6" t="str">
        <f t="shared" si="5"/>
        <v/>
      </c>
      <c r="J87" s="6" t="str">
        <f t="shared" si="7"/>
        <v/>
      </c>
      <c r="K87" s="6" t="str">
        <f>IF(J87="","",COUNTIF(J$5:J87,"t"))</f>
        <v/>
      </c>
      <c r="L87" s="7" t="str">
        <f t="shared" si="6"/>
        <v/>
      </c>
    </row>
    <row r="88" spans="1:12">
      <c r="A88" s="13">
        <v>84</v>
      </c>
      <c r="B88" s="14"/>
      <c r="C88" s="15"/>
      <c r="D88" s="15"/>
      <c r="E88" s="17"/>
      <c r="F88" s="6" t="str">
        <f t="shared" si="4"/>
        <v/>
      </c>
      <c r="G88" s="6" t="str">
        <f>IF(F88="","",COUNTIF($F$5:F88,"S"))</f>
        <v/>
      </c>
      <c r="H88" s="6">
        <f>COUNTIF($D$5:D88,D88)</f>
        <v>0</v>
      </c>
      <c r="I88" s="6" t="str">
        <f t="shared" si="5"/>
        <v/>
      </c>
      <c r="J88" s="6" t="str">
        <f t="shared" si="7"/>
        <v/>
      </c>
      <c r="K88" s="6" t="str">
        <f>IF(J88="","",COUNTIF(J$5:J88,"t"))</f>
        <v/>
      </c>
      <c r="L88" s="7" t="str">
        <f t="shared" si="6"/>
        <v/>
      </c>
    </row>
    <row r="89" spans="1:12">
      <c r="A89" s="13">
        <v>85</v>
      </c>
      <c r="B89" s="14"/>
      <c r="C89" s="15"/>
      <c r="D89" s="15"/>
      <c r="E89" s="17"/>
      <c r="F89" s="6" t="str">
        <f t="shared" si="4"/>
        <v/>
      </c>
      <c r="G89" s="6" t="str">
        <f>IF(F89="","",COUNTIF($F$5:F89,"S"))</f>
        <v/>
      </c>
      <c r="H89" s="6">
        <f>COUNTIF($D$5:D89,D89)</f>
        <v>0</v>
      </c>
      <c r="I89" s="6" t="str">
        <f t="shared" si="5"/>
        <v/>
      </c>
      <c r="J89" s="6" t="str">
        <f t="shared" si="7"/>
        <v/>
      </c>
      <c r="K89" s="6" t="str">
        <f>IF(J89="","",COUNTIF(J$5:J89,"t"))</f>
        <v/>
      </c>
      <c r="L89" s="7" t="str">
        <f t="shared" si="6"/>
        <v/>
      </c>
    </row>
    <row r="90" spans="1:12">
      <c r="A90" s="13">
        <v>86</v>
      </c>
      <c r="B90" s="14"/>
      <c r="C90" s="15"/>
      <c r="D90" s="15"/>
      <c r="E90" s="17"/>
      <c r="F90" s="6" t="str">
        <f t="shared" si="4"/>
        <v/>
      </c>
      <c r="G90" s="6" t="str">
        <f>IF(F90="","",COUNTIF($F$5:F90,"S"))</f>
        <v/>
      </c>
      <c r="H90" s="6">
        <f>COUNTIF($D$5:D90,D90)</f>
        <v>0</v>
      </c>
      <c r="I90" s="6" t="str">
        <f t="shared" si="5"/>
        <v/>
      </c>
      <c r="J90" s="6" t="str">
        <f t="shared" si="7"/>
        <v/>
      </c>
      <c r="K90" s="6" t="str">
        <f>IF(J90="","",COUNTIF(J$5:J90,"t"))</f>
        <v/>
      </c>
      <c r="L90" s="7" t="str">
        <f t="shared" si="6"/>
        <v/>
      </c>
    </row>
    <row r="91" spans="1:12">
      <c r="A91" s="13">
        <v>87</v>
      </c>
      <c r="B91" s="14"/>
      <c r="C91" s="15"/>
      <c r="D91" s="15"/>
      <c r="E91" s="17"/>
      <c r="F91" s="6" t="str">
        <f t="shared" si="4"/>
        <v/>
      </c>
      <c r="G91" s="6" t="str">
        <f>IF(F91="","",COUNTIF($F$5:F91,"S"))</f>
        <v/>
      </c>
      <c r="H91" s="6">
        <f>COUNTIF($D$5:D91,D91)</f>
        <v>0</v>
      </c>
      <c r="I91" s="6" t="str">
        <f t="shared" si="5"/>
        <v/>
      </c>
      <c r="J91" s="6" t="str">
        <f t="shared" si="7"/>
        <v/>
      </c>
      <c r="K91" s="6" t="str">
        <f>IF(J91="","",COUNTIF(J$5:J91,"t"))</f>
        <v/>
      </c>
      <c r="L91" s="7" t="str">
        <f t="shared" si="6"/>
        <v/>
      </c>
    </row>
    <row r="92" spans="1:12">
      <c r="A92" s="13">
        <v>88</v>
      </c>
      <c r="B92" s="14"/>
      <c r="C92" s="15"/>
      <c r="D92" s="15"/>
      <c r="E92" s="17"/>
      <c r="F92" s="6" t="str">
        <f t="shared" si="4"/>
        <v/>
      </c>
      <c r="G92" s="6" t="str">
        <f>IF(F92="","",COUNTIF($F$5:F92,"S"))</f>
        <v/>
      </c>
      <c r="H92" s="6">
        <f>COUNTIF($D$5:D92,D92)</f>
        <v>0</v>
      </c>
      <c r="I92" s="6" t="str">
        <f t="shared" si="5"/>
        <v/>
      </c>
      <c r="J92" s="6" t="str">
        <f t="shared" si="7"/>
        <v/>
      </c>
      <c r="K92" s="6" t="str">
        <f>IF(J92="","",COUNTIF(J$5:J92,"t"))</f>
        <v/>
      </c>
      <c r="L92" s="7" t="str">
        <f t="shared" si="6"/>
        <v/>
      </c>
    </row>
    <row r="93" spans="1:12">
      <c r="A93" s="13">
        <v>89</v>
      </c>
      <c r="B93" s="14"/>
      <c r="C93" s="15"/>
      <c r="D93" s="15"/>
      <c r="E93" s="17"/>
      <c r="F93" s="6" t="str">
        <f t="shared" si="4"/>
        <v/>
      </c>
      <c r="G93" s="6" t="str">
        <f>IF(F93="","",COUNTIF($F$5:F93,"S"))</f>
        <v/>
      </c>
      <c r="H93" s="6">
        <f>COUNTIF($D$5:D93,D93)</f>
        <v>0</v>
      </c>
      <c r="I93" s="6" t="str">
        <f t="shared" si="5"/>
        <v/>
      </c>
      <c r="J93" s="6" t="str">
        <f t="shared" si="7"/>
        <v/>
      </c>
      <c r="K93" s="6" t="str">
        <f>IF(J93="","",COUNTIF(J$5:J93,"t"))</f>
        <v/>
      </c>
      <c r="L93" s="7" t="str">
        <f t="shared" si="6"/>
        <v/>
      </c>
    </row>
    <row r="94" spans="1:12">
      <c r="A94" s="13">
        <v>90</v>
      </c>
      <c r="B94" s="14"/>
      <c r="C94" s="15"/>
      <c r="D94" s="15"/>
      <c r="E94" s="17"/>
      <c r="F94" s="6" t="str">
        <f t="shared" si="4"/>
        <v/>
      </c>
      <c r="G94" s="6" t="str">
        <f>IF(F94="","",COUNTIF($F$5:F94,"S"))</f>
        <v/>
      </c>
      <c r="H94" s="6">
        <f>COUNTIF($D$5:D94,D94)</f>
        <v>0</v>
      </c>
      <c r="I94" s="6" t="str">
        <f t="shared" si="5"/>
        <v/>
      </c>
      <c r="J94" s="6" t="str">
        <f t="shared" si="7"/>
        <v/>
      </c>
      <c r="K94" s="6" t="str">
        <f>IF(J94="","",COUNTIF(J$5:J94,"t"))</f>
        <v/>
      </c>
      <c r="L94" s="7" t="str">
        <f t="shared" si="6"/>
        <v/>
      </c>
    </row>
    <row r="95" spans="1:12">
      <c r="A95" s="13">
        <v>91</v>
      </c>
      <c r="B95" s="14"/>
      <c r="C95" s="15"/>
      <c r="D95" s="15"/>
      <c r="E95" s="17"/>
      <c r="F95" s="6" t="str">
        <f t="shared" si="4"/>
        <v/>
      </c>
      <c r="G95" s="6" t="str">
        <f>IF(F95="","",COUNTIF($F$5:F95,"S"))</f>
        <v/>
      </c>
      <c r="H95" s="6">
        <f>COUNTIF($D$5:D95,D95)</f>
        <v>0</v>
      </c>
      <c r="I95" s="6" t="str">
        <f t="shared" si="5"/>
        <v/>
      </c>
      <c r="J95" s="6" t="str">
        <f t="shared" si="7"/>
        <v/>
      </c>
      <c r="K95" s="6" t="str">
        <f>IF(J95="","",COUNTIF(J$5:J95,"t"))</f>
        <v/>
      </c>
      <c r="L95" s="7" t="str">
        <f t="shared" si="6"/>
        <v/>
      </c>
    </row>
    <row r="96" spans="1:12">
      <c r="A96" s="13">
        <v>92</v>
      </c>
      <c r="B96" s="14"/>
      <c r="C96" s="15"/>
      <c r="D96" s="15"/>
      <c r="E96" s="17"/>
      <c r="F96" s="6" t="str">
        <f t="shared" si="4"/>
        <v/>
      </c>
      <c r="G96" s="6" t="str">
        <f>IF(F96="","",COUNTIF($F$5:F96,"S"))</f>
        <v/>
      </c>
      <c r="H96" s="6">
        <f>COUNTIF($D$5:D96,D96)</f>
        <v>0</v>
      </c>
      <c r="I96" s="6" t="str">
        <f t="shared" si="5"/>
        <v/>
      </c>
      <c r="J96" s="6" t="str">
        <f t="shared" si="7"/>
        <v/>
      </c>
      <c r="K96" s="6" t="str">
        <f>IF(J96="","",COUNTIF(J$5:J96,"t"))</f>
        <v/>
      </c>
      <c r="L96" s="7" t="str">
        <f t="shared" si="6"/>
        <v/>
      </c>
    </row>
    <row r="97" spans="1:12">
      <c r="A97" s="13">
        <v>93</v>
      </c>
      <c r="B97" s="14"/>
      <c r="C97" s="15"/>
      <c r="D97" s="15"/>
      <c r="E97" s="17"/>
      <c r="F97" s="6" t="str">
        <f t="shared" si="4"/>
        <v/>
      </c>
      <c r="G97" s="6" t="str">
        <f>IF(F97="","",COUNTIF($F$5:F97,"S"))</f>
        <v/>
      </c>
      <c r="H97" s="6">
        <f>COUNTIF($D$5:D97,D97)</f>
        <v>0</v>
      </c>
      <c r="I97" s="6" t="str">
        <f t="shared" si="5"/>
        <v/>
      </c>
      <c r="J97" s="6" t="str">
        <f t="shared" si="7"/>
        <v/>
      </c>
      <c r="K97" s="6" t="str">
        <f>IF(J97="","",COUNTIF(J$5:J97,"t"))</f>
        <v/>
      </c>
      <c r="L97" s="7" t="str">
        <f t="shared" si="6"/>
        <v/>
      </c>
    </row>
    <row r="98" spans="1:12">
      <c r="A98" s="13">
        <v>94</v>
      </c>
      <c r="B98" s="14"/>
      <c r="C98" s="15"/>
      <c r="D98" s="15"/>
      <c r="E98" s="17"/>
      <c r="F98" s="6" t="str">
        <f t="shared" si="4"/>
        <v/>
      </c>
      <c r="G98" s="6" t="str">
        <f>IF(F98="","",COUNTIF($F$5:F98,"S"))</f>
        <v/>
      </c>
      <c r="H98" s="6">
        <f>COUNTIF($D$5:D98,D98)</f>
        <v>0</v>
      </c>
      <c r="I98" s="6" t="str">
        <f t="shared" si="5"/>
        <v/>
      </c>
      <c r="J98" s="6" t="str">
        <f t="shared" si="7"/>
        <v/>
      </c>
      <c r="K98" s="6" t="str">
        <f>IF(J98="","",COUNTIF(J$5:J98,"t"))</f>
        <v/>
      </c>
      <c r="L98" s="7" t="str">
        <f t="shared" si="6"/>
        <v/>
      </c>
    </row>
    <row r="99" spans="1:12">
      <c r="A99" s="13">
        <v>95</v>
      </c>
      <c r="B99" s="14"/>
      <c r="C99" s="15"/>
      <c r="D99" s="15"/>
      <c r="E99" s="17"/>
      <c r="F99" s="6" t="str">
        <f t="shared" si="4"/>
        <v/>
      </c>
      <c r="G99" s="6" t="str">
        <f>IF(F99="","",COUNTIF($F$5:F99,"S"))</f>
        <v/>
      </c>
      <c r="H99" s="6">
        <f>COUNTIF($D$5:D99,D99)</f>
        <v>0</v>
      </c>
      <c r="I99" s="6" t="str">
        <f t="shared" si="5"/>
        <v/>
      </c>
      <c r="J99" s="6" t="str">
        <f t="shared" si="7"/>
        <v/>
      </c>
      <c r="K99" s="6" t="str">
        <f>IF(J99="","",COUNTIF(J$5:J99,"t"))</f>
        <v/>
      </c>
      <c r="L99" s="7" t="str">
        <f t="shared" si="6"/>
        <v/>
      </c>
    </row>
    <row r="100" spans="1:12">
      <c r="A100" s="13">
        <v>96</v>
      </c>
      <c r="B100" s="14"/>
      <c r="C100" s="15"/>
      <c r="D100" s="15"/>
      <c r="E100" s="17"/>
      <c r="F100" s="6" t="str">
        <f t="shared" si="4"/>
        <v/>
      </c>
      <c r="G100" s="6" t="str">
        <f>IF(F100="","",COUNTIF($F$5:F100,"S"))</f>
        <v/>
      </c>
      <c r="H100" s="6">
        <f>COUNTIF($D$5:D100,D100)</f>
        <v>0</v>
      </c>
      <c r="I100" s="6" t="str">
        <f t="shared" si="5"/>
        <v/>
      </c>
      <c r="J100" s="6" t="str">
        <f t="shared" si="7"/>
        <v/>
      </c>
      <c r="K100" s="6" t="str">
        <f>IF(J100="","",COUNTIF(J$5:J100,"t"))</f>
        <v/>
      </c>
      <c r="L100" s="7" t="str">
        <f t="shared" si="6"/>
        <v/>
      </c>
    </row>
    <row r="101" spans="1:12">
      <c r="A101" s="13">
        <v>97</v>
      </c>
      <c r="B101" s="14"/>
      <c r="C101" s="15"/>
      <c r="D101" s="15"/>
      <c r="E101" s="17"/>
      <c r="F101" s="6" t="str">
        <f t="shared" si="4"/>
        <v/>
      </c>
      <c r="G101" s="6" t="str">
        <f>IF(F101="","",COUNTIF($F$5:F101,"S"))</f>
        <v/>
      </c>
      <c r="H101" s="6">
        <f>COUNTIF($D$5:D101,D101)</f>
        <v>0</v>
      </c>
      <c r="I101" s="6" t="str">
        <f t="shared" si="5"/>
        <v/>
      </c>
      <c r="J101" s="6" t="str">
        <f t="shared" si="7"/>
        <v/>
      </c>
      <c r="K101" s="6" t="str">
        <f>IF(J101="","",COUNTIF(J$5:J101,"t"))</f>
        <v/>
      </c>
      <c r="L101" s="7" t="str">
        <f t="shared" si="6"/>
        <v/>
      </c>
    </row>
    <row r="102" spans="1:12">
      <c r="A102" s="13">
        <v>98</v>
      </c>
      <c r="B102" s="14"/>
      <c r="C102" s="15"/>
      <c r="D102" s="15"/>
      <c r="E102" s="17"/>
      <c r="F102" s="6" t="str">
        <f t="shared" si="4"/>
        <v/>
      </c>
      <c r="G102" s="6" t="str">
        <f>IF(F102="","",COUNTIF($F$5:F102,"S"))</f>
        <v/>
      </c>
      <c r="H102" s="6">
        <f>COUNTIF($D$5:D102,D102)</f>
        <v>0</v>
      </c>
      <c r="I102" s="6" t="str">
        <f t="shared" si="5"/>
        <v/>
      </c>
      <c r="J102" s="6" t="str">
        <f t="shared" si="7"/>
        <v/>
      </c>
      <c r="K102" s="6" t="str">
        <f>IF(J102="","",COUNTIF(J$5:J102,"t"))</f>
        <v/>
      </c>
      <c r="L102" s="7" t="str">
        <f t="shared" si="6"/>
        <v/>
      </c>
    </row>
    <row r="103" spans="1:12">
      <c r="A103" s="13">
        <v>99</v>
      </c>
      <c r="B103" s="14"/>
      <c r="C103" s="15"/>
      <c r="D103" s="15"/>
      <c r="E103" s="17"/>
      <c r="F103" s="6" t="str">
        <f t="shared" si="4"/>
        <v/>
      </c>
      <c r="G103" s="6" t="str">
        <f>IF(F103="","",COUNTIF($F$5:F103,"S"))</f>
        <v/>
      </c>
      <c r="H103" s="6">
        <f>COUNTIF($D$5:D103,D103)</f>
        <v>0</v>
      </c>
      <c r="I103" s="6" t="str">
        <f t="shared" si="5"/>
        <v/>
      </c>
      <c r="J103" s="6" t="str">
        <f t="shared" si="7"/>
        <v/>
      </c>
      <c r="K103" s="6" t="str">
        <f>IF(J103="","",COUNTIF(J$5:J103,"t"))</f>
        <v/>
      </c>
      <c r="L103" s="7" t="str">
        <f t="shared" si="6"/>
        <v/>
      </c>
    </row>
    <row r="104" spans="1:12">
      <c r="A104" s="13">
        <v>100</v>
      </c>
      <c r="B104" s="14"/>
      <c r="C104" s="15"/>
      <c r="D104" s="15"/>
      <c r="E104" s="17"/>
      <c r="F104" s="6" t="str">
        <f t="shared" si="4"/>
        <v/>
      </c>
      <c r="G104" s="6" t="str">
        <f>IF(F104="","",COUNTIF($F$5:F104,"S"))</f>
        <v/>
      </c>
      <c r="H104" s="6">
        <f>COUNTIF($D$5:D104,D104)</f>
        <v>0</v>
      </c>
      <c r="I104" s="6" t="str">
        <f t="shared" si="5"/>
        <v/>
      </c>
      <c r="J104" s="6" t="str">
        <f t="shared" si="7"/>
        <v/>
      </c>
      <c r="K104" s="6" t="str">
        <f>IF(J104="","",COUNTIF(J$5:J104,"t"))</f>
        <v/>
      </c>
      <c r="L104" s="7" t="str">
        <f t="shared" si="6"/>
        <v/>
      </c>
    </row>
    <row r="105" spans="1:12">
      <c r="A105" s="13">
        <v>101</v>
      </c>
      <c r="B105" s="14"/>
      <c r="C105" s="15"/>
      <c r="D105" s="15"/>
      <c r="E105" s="17"/>
      <c r="F105" s="6" t="str">
        <f t="shared" si="4"/>
        <v/>
      </c>
      <c r="G105" s="6" t="str">
        <f>IF(F105="","",COUNTIF($F$5:F105,"S"))</f>
        <v/>
      </c>
      <c r="H105" s="6">
        <f>COUNTIF($D$5:D105,D105)</f>
        <v>0</v>
      </c>
      <c r="I105" s="6" t="str">
        <f t="shared" si="5"/>
        <v/>
      </c>
      <c r="J105" s="6" t="str">
        <f t="shared" si="7"/>
        <v/>
      </c>
      <c r="K105" s="6" t="str">
        <f>IF(J105="","",COUNTIF(J$5:J105,"t"))</f>
        <v/>
      </c>
      <c r="L105" s="7" t="str">
        <f t="shared" si="6"/>
        <v/>
      </c>
    </row>
    <row r="106" spans="1:12">
      <c r="A106" s="13">
        <v>102</v>
      </c>
      <c r="B106" s="14"/>
      <c r="C106" s="15"/>
      <c r="D106" s="15"/>
      <c r="E106" s="17"/>
      <c r="F106" s="6" t="str">
        <f t="shared" si="4"/>
        <v/>
      </c>
      <c r="G106" s="6" t="str">
        <f>IF(F106="","",COUNTIF($F$5:F106,"S"))</f>
        <v/>
      </c>
      <c r="H106" s="6">
        <f>COUNTIF($D$5:D106,D106)</f>
        <v>0</v>
      </c>
      <c r="I106" s="6" t="str">
        <f t="shared" si="5"/>
        <v/>
      </c>
      <c r="J106" s="6" t="str">
        <f t="shared" si="7"/>
        <v/>
      </c>
      <c r="K106" s="6" t="str">
        <f>IF(J106="","",COUNTIF(J$5:J106,"t"))</f>
        <v/>
      </c>
      <c r="L106" s="7" t="str">
        <f t="shared" si="6"/>
        <v/>
      </c>
    </row>
    <row r="107" spans="1:12">
      <c r="A107" s="13">
        <v>103</v>
      </c>
      <c r="B107" s="14"/>
      <c r="C107" s="15"/>
      <c r="D107" s="15"/>
      <c r="E107" s="17"/>
      <c r="F107" s="6" t="str">
        <f t="shared" si="4"/>
        <v/>
      </c>
      <c r="G107" s="6" t="str">
        <f>IF(F107="","",COUNTIF($F$5:F107,"S"))</f>
        <v/>
      </c>
      <c r="H107" s="6">
        <f>COUNTIF($D$5:D107,D107)</f>
        <v>0</v>
      </c>
      <c r="I107" s="6" t="str">
        <f t="shared" si="5"/>
        <v/>
      </c>
      <c r="J107" s="6" t="str">
        <f t="shared" si="7"/>
        <v/>
      </c>
      <c r="K107" s="6" t="str">
        <f>IF(J107="","",COUNTIF(J$5:J107,"t"))</f>
        <v/>
      </c>
      <c r="L107" s="7" t="str">
        <f t="shared" si="6"/>
        <v/>
      </c>
    </row>
    <row r="108" spans="1:12">
      <c r="A108" s="13">
        <v>104</v>
      </c>
      <c r="B108" s="14"/>
      <c r="C108" s="15"/>
      <c r="D108" s="15"/>
      <c r="E108" s="17"/>
      <c r="F108" s="6" t="str">
        <f t="shared" si="4"/>
        <v/>
      </c>
      <c r="G108" s="6" t="str">
        <f>IF(F108="","",COUNTIF($F$5:F108,"S"))</f>
        <v/>
      </c>
      <c r="H108" s="6">
        <f>COUNTIF($D$5:D108,D108)</f>
        <v>0</v>
      </c>
      <c r="I108" s="6" t="str">
        <f t="shared" si="5"/>
        <v/>
      </c>
      <c r="J108" s="6" t="str">
        <f t="shared" si="7"/>
        <v/>
      </c>
      <c r="K108" s="6" t="str">
        <f>IF(J108="","",COUNTIF(J$5:J108,"t"))</f>
        <v/>
      </c>
      <c r="L108" s="7" t="str">
        <f t="shared" si="6"/>
        <v/>
      </c>
    </row>
    <row r="109" spans="1:12">
      <c r="A109" s="13">
        <v>105</v>
      </c>
      <c r="B109" s="14"/>
      <c r="C109" s="15"/>
      <c r="D109" s="15"/>
      <c r="E109" s="17"/>
      <c r="F109" s="6" t="str">
        <f t="shared" si="4"/>
        <v/>
      </c>
      <c r="G109" s="6" t="str">
        <f>IF(F109="","",COUNTIF($F$5:F109,"S"))</f>
        <v/>
      </c>
      <c r="H109" s="6">
        <f>COUNTIF($D$5:D109,D109)</f>
        <v>0</v>
      </c>
      <c r="I109" s="6" t="str">
        <f t="shared" si="5"/>
        <v/>
      </c>
      <c r="J109" s="6" t="str">
        <f t="shared" si="7"/>
        <v/>
      </c>
      <c r="K109" s="6" t="str">
        <f>IF(J109="","",COUNTIF(J$5:J109,"t"))</f>
        <v/>
      </c>
      <c r="L109" s="7" t="str">
        <f t="shared" si="6"/>
        <v/>
      </c>
    </row>
    <row r="110" spans="1:12">
      <c r="A110" s="13">
        <v>106</v>
      </c>
      <c r="B110" s="14"/>
      <c r="C110" s="15"/>
      <c r="D110" s="15"/>
      <c r="E110" s="17"/>
      <c r="F110" s="6" t="str">
        <f t="shared" si="4"/>
        <v/>
      </c>
      <c r="G110" s="6" t="str">
        <f>IF(F110="","",COUNTIF($F$5:F110,"S"))</f>
        <v/>
      </c>
      <c r="H110" s="6">
        <f>COUNTIF($D$5:D110,D110)</f>
        <v>0</v>
      </c>
      <c r="I110" s="6" t="str">
        <f t="shared" si="5"/>
        <v/>
      </c>
      <c r="J110" s="6" t="str">
        <f t="shared" si="7"/>
        <v/>
      </c>
      <c r="K110" s="6" t="str">
        <f>IF(J110="","",COUNTIF(J$5:J110,"t"))</f>
        <v/>
      </c>
      <c r="L110" s="7" t="str">
        <f t="shared" si="6"/>
        <v/>
      </c>
    </row>
    <row r="111" spans="1:12">
      <c r="A111" s="13">
        <v>107</v>
      </c>
      <c r="B111" s="14"/>
      <c r="C111" s="15"/>
      <c r="D111" s="15"/>
      <c r="E111" s="17"/>
      <c r="F111" s="6" t="str">
        <f t="shared" si="4"/>
        <v/>
      </c>
      <c r="G111" s="6" t="str">
        <f>IF(F111="","",COUNTIF($F$5:F111,"S"))</f>
        <v/>
      </c>
      <c r="H111" s="6">
        <f>COUNTIF($D$5:D111,D111)</f>
        <v>0</v>
      </c>
      <c r="I111" s="6" t="str">
        <f t="shared" si="5"/>
        <v/>
      </c>
      <c r="J111" s="6" t="str">
        <f t="shared" si="7"/>
        <v/>
      </c>
      <c r="K111" s="6" t="str">
        <f>IF(J111="","",COUNTIF(J$5:J111,"t"))</f>
        <v/>
      </c>
      <c r="L111" s="7" t="str">
        <f t="shared" si="6"/>
        <v/>
      </c>
    </row>
    <row r="112" spans="1:12">
      <c r="A112" s="13">
        <v>108</v>
      </c>
      <c r="B112" s="14"/>
      <c r="C112" s="15"/>
      <c r="D112" s="15"/>
      <c r="E112" s="17"/>
      <c r="F112" s="6" t="str">
        <f t="shared" si="4"/>
        <v/>
      </c>
      <c r="G112" s="6" t="str">
        <f>IF(F112="","",COUNTIF($F$5:F112,"S"))</f>
        <v/>
      </c>
      <c r="H112" s="6">
        <f>COUNTIF($D$5:D112,D112)</f>
        <v>0</v>
      </c>
      <c r="I112" s="6" t="str">
        <f t="shared" si="5"/>
        <v/>
      </c>
      <c r="J112" s="6" t="str">
        <f t="shared" si="7"/>
        <v/>
      </c>
      <c r="K112" s="6" t="str">
        <f>IF(J112="","",COUNTIF(J$5:J112,"t"))</f>
        <v/>
      </c>
      <c r="L112" s="7" t="str">
        <f t="shared" si="6"/>
        <v/>
      </c>
    </row>
    <row r="113" spans="1:12">
      <c r="A113" s="13">
        <v>109</v>
      </c>
      <c r="B113" s="14"/>
      <c r="C113" s="15"/>
      <c r="D113" s="15"/>
      <c r="E113" s="17"/>
      <c r="F113" s="6" t="str">
        <f t="shared" si="4"/>
        <v/>
      </c>
      <c r="G113" s="6" t="str">
        <f>IF(F113="","",COUNTIF($F$5:F113,"S"))</f>
        <v/>
      </c>
      <c r="H113" s="6">
        <f>COUNTIF($D$5:D113,D113)</f>
        <v>0</v>
      </c>
      <c r="I113" s="6" t="str">
        <f t="shared" si="5"/>
        <v/>
      </c>
      <c r="J113" s="6" t="str">
        <f t="shared" si="7"/>
        <v/>
      </c>
      <c r="K113" s="6" t="str">
        <f>IF(J113="","",COUNTIF(J$5:J113,"t"))</f>
        <v/>
      </c>
      <c r="L113" s="7" t="str">
        <f t="shared" si="6"/>
        <v/>
      </c>
    </row>
    <row r="114" spans="1:12">
      <c r="A114" s="13">
        <v>110</v>
      </c>
      <c r="B114" s="14"/>
      <c r="C114" s="15"/>
      <c r="D114" s="15"/>
      <c r="E114" s="17"/>
      <c r="F114" s="6" t="str">
        <f t="shared" si="4"/>
        <v/>
      </c>
      <c r="G114" s="6" t="str">
        <f>IF(F114="","",COUNTIF($F$5:F114,"S"))</f>
        <v/>
      </c>
      <c r="H114" s="6">
        <f>COUNTIF($D$5:D114,D114)</f>
        <v>0</v>
      </c>
      <c r="I114" s="6" t="str">
        <f t="shared" si="5"/>
        <v/>
      </c>
      <c r="J114" s="6" t="str">
        <f t="shared" si="7"/>
        <v/>
      </c>
      <c r="K114" s="6" t="str">
        <f>IF(J114="","",COUNTIF(J$5:J114,"t"))</f>
        <v/>
      </c>
      <c r="L114" s="7" t="str">
        <f t="shared" si="6"/>
        <v/>
      </c>
    </row>
    <row r="115" spans="1:12">
      <c r="A115" s="13">
        <v>111</v>
      </c>
      <c r="B115" s="14"/>
      <c r="C115" s="15"/>
      <c r="D115" s="15"/>
      <c r="E115" s="17"/>
      <c r="F115" s="6" t="str">
        <f t="shared" si="4"/>
        <v/>
      </c>
      <c r="G115" s="6" t="str">
        <f>IF(F115="","",COUNTIF($F$5:F115,"S"))</f>
        <v/>
      </c>
      <c r="H115" s="6">
        <f>COUNTIF($D$5:D115,D115)</f>
        <v>0</v>
      </c>
      <c r="I115" s="6" t="str">
        <f t="shared" si="5"/>
        <v/>
      </c>
      <c r="J115" s="6" t="str">
        <f t="shared" si="7"/>
        <v/>
      </c>
      <c r="K115" s="6" t="str">
        <f>IF(J115="","",COUNTIF(J$5:J115,"t"))</f>
        <v/>
      </c>
      <c r="L115" s="7" t="str">
        <f t="shared" si="6"/>
        <v/>
      </c>
    </row>
    <row r="116" spans="1:12">
      <c r="A116" s="13">
        <v>112</v>
      </c>
      <c r="B116" s="14"/>
      <c r="C116" s="15"/>
      <c r="D116" s="15"/>
      <c r="E116" s="17"/>
      <c r="F116" s="6" t="str">
        <f t="shared" si="4"/>
        <v/>
      </c>
      <c r="G116" s="6" t="str">
        <f>IF(F116="","",COUNTIF($F$5:F116,"S"))</f>
        <v/>
      </c>
      <c r="H116" s="6">
        <f>COUNTIF($D$5:D116,D116)</f>
        <v>0</v>
      </c>
      <c r="I116" s="6" t="str">
        <f t="shared" si="5"/>
        <v/>
      </c>
      <c r="J116" s="6" t="str">
        <f t="shared" si="7"/>
        <v/>
      </c>
      <c r="K116" s="6" t="str">
        <f>IF(J116="","",COUNTIF(J$5:J116,"t"))</f>
        <v/>
      </c>
      <c r="L116" s="7" t="str">
        <f t="shared" si="6"/>
        <v/>
      </c>
    </row>
    <row r="117" spans="1:12">
      <c r="A117" s="13">
        <v>113</v>
      </c>
      <c r="B117" s="14"/>
      <c r="C117" s="15"/>
      <c r="D117" s="15"/>
      <c r="E117" s="17"/>
      <c r="F117" s="6" t="str">
        <f t="shared" si="4"/>
        <v/>
      </c>
      <c r="G117" s="6" t="str">
        <f>IF(F117="","",COUNTIF($F$5:F117,"S"))</f>
        <v/>
      </c>
      <c r="H117" s="6">
        <f>COUNTIF($D$5:D117,D117)</f>
        <v>0</v>
      </c>
      <c r="I117" s="6" t="str">
        <f t="shared" si="5"/>
        <v/>
      </c>
      <c r="J117" s="6" t="str">
        <f t="shared" si="7"/>
        <v/>
      </c>
      <c r="K117" s="6" t="str">
        <f>IF(J117="","",COUNTIF(J$5:J117,"t"))</f>
        <v/>
      </c>
      <c r="L117" s="7" t="str">
        <f t="shared" si="6"/>
        <v/>
      </c>
    </row>
    <row r="118" spans="1:12">
      <c r="A118" s="13">
        <v>114</v>
      </c>
      <c r="B118" s="14"/>
      <c r="C118" s="15"/>
      <c r="D118" s="15"/>
      <c r="E118" s="17"/>
      <c r="F118" s="6" t="str">
        <f t="shared" si="4"/>
        <v/>
      </c>
      <c r="G118" s="6" t="str">
        <f>IF(F118="","",COUNTIF($F$5:F118,"S"))</f>
        <v/>
      </c>
      <c r="H118" s="6">
        <f>COUNTIF($D$5:D118,D118)</f>
        <v>0</v>
      </c>
      <c r="I118" s="6" t="str">
        <f t="shared" si="5"/>
        <v/>
      </c>
      <c r="J118" s="6" t="str">
        <f t="shared" si="7"/>
        <v/>
      </c>
      <c r="K118" s="6" t="str">
        <f>IF(J118="","",COUNTIF(J$5:J118,"t"))</f>
        <v/>
      </c>
      <c r="L118" s="7" t="str">
        <f t="shared" si="6"/>
        <v/>
      </c>
    </row>
    <row r="119" spans="1:12">
      <c r="A119" s="13">
        <v>115</v>
      </c>
      <c r="B119" s="14"/>
      <c r="C119" s="15"/>
      <c r="D119" s="15"/>
      <c r="E119" s="17"/>
      <c r="F119" s="6" t="str">
        <f t="shared" si="4"/>
        <v/>
      </c>
      <c r="G119" s="6" t="str">
        <f>IF(F119="","",COUNTIF($F$5:F119,"S"))</f>
        <v/>
      </c>
      <c r="H119" s="6">
        <f>COUNTIF($D$5:D119,D119)</f>
        <v>0</v>
      </c>
      <c r="I119" s="6" t="str">
        <f t="shared" si="5"/>
        <v/>
      </c>
      <c r="J119" s="6" t="str">
        <f t="shared" si="7"/>
        <v/>
      </c>
      <c r="K119" s="6" t="str">
        <f>IF(J119="","",COUNTIF(J$5:J119,"t"))</f>
        <v/>
      </c>
      <c r="L119" s="7" t="str">
        <f t="shared" si="6"/>
        <v/>
      </c>
    </row>
    <row r="120" spans="1:12">
      <c r="A120" s="13">
        <v>116</v>
      </c>
      <c r="B120" s="14"/>
      <c r="C120" s="15"/>
      <c r="D120" s="15"/>
      <c r="E120" s="17"/>
      <c r="F120" s="6" t="str">
        <f t="shared" si="4"/>
        <v/>
      </c>
      <c r="G120" s="6" t="str">
        <f>IF(F120="","",COUNTIF($F$5:F120,"S"))</f>
        <v/>
      </c>
      <c r="H120" s="6">
        <f>COUNTIF($D$5:D120,D120)</f>
        <v>0</v>
      </c>
      <c r="I120" s="6" t="str">
        <f t="shared" si="5"/>
        <v/>
      </c>
      <c r="J120" s="6" t="str">
        <f t="shared" si="7"/>
        <v/>
      </c>
      <c r="K120" s="6" t="str">
        <f>IF(J120="","",COUNTIF(J$5:J120,"t"))</f>
        <v/>
      </c>
      <c r="L120" s="7" t="str">
        <f t="shared" si="6"/>
        <v/>
      </c>
    </row>
    <row r="121" spans="1:12">
      <c r="A121" s="13">
        <v>117</v>
      </c>
      <c r="B121" s="14"/>
      <c r="C121" s="15"/>
      <c r="D121" s="15"/>
      <c r="E121" s="17"/>
      <c r="F121" s="6" t="str">
        <f t="shared" si="4"/>
        <v/>
      </c>
      <c r="G121" s="6" t="str">
        <f>IF(F121="","",COUNTIF($F$5:F121,"S"))</f>
        <v/>
      </c>
      <c r="H121" s="6">
        <f>COUNTIF($D$5:D121,D121)</f>
        <v>0</v>
      </c>
      <c r="I121" s="6" t="str">
        <f t="shared" si="5"/>
        <v/>
      </c>
      <c r="J121" s="6" t="str">
        <f t="shared" si="7"/>
        <v/>
      </c>
      <c r="K121" s="6" t="str">
        <f>IF(J121="","",COUNTIF(J$5:J121,"t"))</f>
        <v/>
      </c>
      <c r="L121" s="7" t="str">
        <f t="shared" si="6"/>
        <v/>
      </c>
    </row>
    <row r="122" spans="1:12">
      <c r="A122" s="13">
        <v>118</v>
      </c>
      <c r="B122" s="14"/>
      <c r="C122" s="15"/>
      <c r="D122" s="15"/>
      <c r="E122" s="17"/>
      <c r="F122" s="6" t="str">
        <f t="shared" si="4"/>
        <v/>
      </c>
      <c r="G122" s="6" t="str">
        <f>IF(F122="","",COUNTIF($F$5:F122,"S"))</f>
        <v/>
      </c>
      <c r="H122" s="6">
        <f>COUNTIF($D$5:D122,D122)</f>
        <v>0</v>
      </c>
      <c r="I122" s="6" t="str">
        <f t="shared" si="5"/>
        <v/>
      </c>
      <c r="J122" s="6" t="str">
        <f t="shared" si="7"/>
        <v/>
      </c>
      <c r="K122" s="6" t="str">
        <f>IF(J122="","",COUNTIF(J$5:J122,"t"))</f>
        <v/>
      </c>
      <c r="L122" s="7" t="str">
        <f t="shared" si="6"/>
        <v/>
      </c>
    </row>
    <row r="123" spans="1:12">
      <c r="A123" s="13">
        <v>119</v>
      </c>
      <c r="B123" s="14"/>
      <c r="C123" s="15"/>
      <c r="D123" s="15"/>
      <c r="E123" s="17"/>
      <c r="F123" s="6" t="str">
        <f t="shared" si="4"/>
        <v/>
      </c>
      <c r="G123" s="6" t="str">
        <f>IF(F123="","",COUNTIF($F$5:F123,"S"))</f>
        <v/>
      </c>
      <c r="H123" s="6">
        <f>COUNTIF($D$5:D123,D123)</f>
        <v>0</v>
      </c>
      <c r="I123" s="6" t="str">
        <f t="shared" si="5"/>
        <v/>
      </c>
      <c r="J123" s="6" t="str">
        <f t="shared" si="7"/>
        <v/>
      </c>
      <c r="K123" s="6" t="str">
        <f>IF(J123="","",COUNTIF(J$5:J123,"t"))</f>
        <v/>
      </c>
      <c r="L123" s="7" t="str">
        <f t="shared" si="6"/>
        <v/>
      </c>
    </row>
    <row r="124" spans="1:12">
      <c r="A124" s="13">
        <v>120</v>
      </c>
      <c r="B124" s="14"/>
      <c r="C124" s="15"/>
      <c r="D124" s="15"/>
      <c r="E124" s="17"/>
      <c r="F124" s="6" t="str">
        <f t="shared" si="4"/>
        <v/>
      </c>
      <c r="G124" s="6" t="str">
        <f>IF(F124="","",COUNTIF($F$5:F124,"S"))</f>
        <v/>
      </c>
      <c r="H124" s="6">
        <f>COUNTIF($D$5:D124,D124)</f>
        <v>0</v>
      </c>
      <c r="I124" s="6" t="str">
        <f t="shared" si="5"/>
        <v/>
      </c>
      <c r="J124" s="6" t="str">
        <f t="shared" si="7"/>
        <v/>
      </c>
      <c r="K124" s="6" t="str">
        <f>IF(J124="","",COUNTIF(J$5:J124,"t"))</f>
        <v/>
      </c>
      <c r="L124" s="7" t="str">
        <f t="shared" si="6"/>
        <v/>
      </c>
    </row>
    <row r="125" spans="1:12">
      <c r="A125" s="13">
        <v>121</v>
      </c>
      <c r="B125" s="14"/>
      <c r="C125" s="15"/>
      <c r="D125" s="15"/>
      <c r="E125" s="17"/>
      <c r="F125" s="6" t="str">
        <f t="shared" si="4"/>
        <v/>
      </c>
      <c r="G125" s="6" t="str">
        <f>IF(F125="","",COUNTIF($F$5:F125,"S"))</f>
        <v/>
      </c>
      <c r="H125" s="6">
        <f>COUNTIF($D$5:D125,D125)</f>
        <v>0</v>
      </c>
      <c r="I125" s="6" t="str">
        <f t="shared" si="5"/>
        <v/>
      </c>
      <c r="J125" s="6" t="str">
        <f t="shared" si="7"/>
        <v/>
      </c>
      <c r="K125" s="6" t="str">
        <f>IF(J125="","",COUNTIF(J$5:J125,"t"))</f>
        <v/>
      </c>
      <c r="L125" s="7" t="str">
        <f t="shared" si="6"/>
        <v/>
      </c>
    </row>
    <row r="126" spans="1:12">
      <c r="A126" s="13">
        <v>122</v>
      </c>
      <c r="B126" s="14"/>
      <c r="C126" s="15"/>
      <c r="D126" s="15"/>
      <c r="E126" s="17"/>
      <c r="F126" s="6" t="str">
        <f t="shared" si="4"/>
        <v/>
      </c>
      <c r="G126" s="6" t="str">
        <f>IF(F126="","",COUNTIF($F$5:F126,"S"))</f>
        <v/>
      </c>
      <c r="H126" s="6">
        <f>COUNTIF($D$5:D126,D126)</f>
        <v>0</v>
      </c>
      <c r="I126" s="6" t="str">
        <f t="shared" si="5"/>
        <v/>
      </c>
      <c r="J126" s="6" t="str">
        <f t="shared" si="7"/>
        <v/>
      </c>
      <c r="K126" s="6" t="str">
        <f>IF(J126="","",COUNTIF(J$5:J126,"t"))</f>
        <v/>
      </c>
      <c r="L126" s="7" t="str">
        <f t="shared" si="6"/>
        <v/>
      </c>
    </row>
    <row r="127" spans="1:12">
      <c r="A127" s="13">
        <v>123</v>
      </c>
      <c r="B127" s="14"/>
      <c r="C127" s="15"/>
      <c r="D127" s="15"/>
      <c r="E127" s="17"/>
      <c r="F127" s="6" t="str">
        <f t="shared" si="4"/>
        <v/>
      </c>
      <c r="G127" s="6" t="str">
        <f>IF(F127="","",COUNTIF($F$5:F127,"S"))</f>
        <v/>
      </c>
      <c r="H127" s="6">
        <f>COUNTIF($D$5:D127,D127)</f>
        <v>0</v>
      </c>
      <c r="I127" s="6" t="str">
        <f t="shared" si="5"/>
        <v/>
      </c>
      <c r="J127" s="6" t="str">
        <f t="shared" si="7"/>
        <v/>
      </c>
      <c r="K127" s="6" t="str">
        <f>IF(J127="","",COUNTIF(J$5:J127,"t"))</f>
        <v/>
      </c>
      <c r="L127" s="7" t="str">
        <f t="shared" si="6"/>
        <v/>
      </c>
    </row>
    <row r="128" spans="1:12">
      <c r="A128" s="13">
        <v>124</v>
      </c>
      <c r="B128" s="14"/>
      <c r="C128" s="15"/>
      <c r="D128" s="15"/>
      <c r="E128" s="17"/>
      <c r="F128" s="6" t="str">
        <f t="shared" si="4"/>
        <v/>
      </c>
      <c r="G128" s="6" t="str">
        <f>IF(F128="","",COUNTIF($F$5:F128,"S"))</f>
        <v/>
      </c>
      <c r="H128" s="6">
        <f>COUNTIF($D$5:D128,D128)</f>
        <v>0</v>
      </c>
      <c r="I128" s="6" t="str">
        <f t="shared" si="5"/>
        <v/>
      </c>
      <c r="J128" s="6" t="str">
        <f t="shared" si="7"/>
        <v/>
      </c>
      <c r="K128" s="6" t="str">
        <f>IF(J128="","",COUNTIF(J$5:J128,"t"))</f>
        <v/>
      </c>
      <c r="L128" s="7" t="str">
        <f t="shared" si="6"/>
        <v/>
      </c>
    </row>
    <row r="129" spans="1:12">
      <c r="A129" s="13">
        <v>125</v>
      </c>
      <c r="B129" s="14"/>
      <c r="C129" s="15"/>
      <c r="D129" s="15"/>
      <c r="E129" s="17"/>
      <c r="F129" s="6" t="str">
        <f t="shared" si="4"/>
        <v/>
      </c>
      <c r="G129" s="6" t="str">
        <f>IF(F129="","",COUNTIF($F$5:F129,"S"))</f>
        <v/>
      </c>
      <c r="H129" s="6">
        <f>COUNTIF($D$5:D129,D129)</f>
        <v>0</v>
      </c>
      <c r="I129" s="6" t="str">
        <f t="shared" si="5"/>
        <v/>
      </c>
      <c r="J129" s="6" t="str">
        <f t="shared" si="7"/>
        <v/>
      </c>
      <c r="K129" s="6" t="str">
        <f>IF(J129="","",COUNTIF(J$5:J129,"t"))</f>
        <v/>
      </c>
      <c r="L129" s="7" t="str">
        <f t="shared" si="6"/>
        <v/>
      </c>
    </row>
    <row r="130" spans="1:12">
      <c r="A130" s="13">
        <v>126</v>
      </c>
      <c r="B130" s="14"/>
      <c r="C130" s="15"/>
      <c r="D130" s="15"/>
      <c r="E130" s="17"/>
      <c r="F130" s="6" t="str">
        <f t="shared" si="4"/>
        <v/>
      </c>
      <c r="G130" s="6" t="str">
        <f>IF(F130="","",COUNTIF($F$5:F130,"S"))</f>
        <v/>
      </c>
      <c r="H130" s="6">
        <f>COUNTIF($D$5:D130,D130)</f>
        <v>0</v>
      </c>
      <c r="I130" s="6" t="str">
        <f t="shared" si="5"/>
        <v/>
      </c>
      <c r="J130" s="6" t="str">
        <f t="shared" si="7"/>
        <v/>
      </c>
      <c r="K130" s="6" t="str">
        <f>IF(J130="","",COUNTIF(J$5:J130,"t"))</f>
        <v/>
      </c>
      <c r="L130" s="7" t="str">
        <f t="shared" si="6"/>
        <v/>
      </c>
    </row>
    <row r="131" spans="1:12">
      <c r="A131" s="13">
        <v>127</v>
      </c>
      <c r="B131" s="14"/>
      <c r="C131" s="15"/>
      <c r="D131" s="15"/>
      <c r="E131" s="17"/>
      <c r="F131" s="6" t="str">
        <f t="shared" si="4"/>
        <v/>
      </c>
      <c r="G131" s="6" t="str">
        <f>IF(F131="","",COUNTIF($F$5:F131,"S"))</f>
        <v/>
      </c>
      <c r="H131" s="6">
        <f>COUNTIF($D$5:D131,D131)</f>
        <v>0</v>
      </c>
      <c r="I131" s="6" t="str">
        <f t="shared" si="5"/>
        <v/>
      </c>
      <c r="J131" s="6" t="str">
        <f t="shared" si="7"/>
        <v/>
      </c>
      <c r="K131" s="6" t="str">
        <f>IF(J131="","",COUNTIF(J$5:J131,"t"))</f>
        <v/>
      </c>
      <c r="L131" s="7" t="str">
        <f t="shared" si="6"/>
        <v/>
      </c>
    </row>
    <row r="132" spans="1:12">
      <c r="A132" s="13">
        <v>128</v>
      </c>
      <c r="B132" s="14"/>
      <c r="C132" s="15"/>
      <c r="D132" s="15"/>
      <c r="E132" s="17"/>
      <c r="F132" s="6" t="str">
        <f t="shared" si="4"/>
        <v/>
      </c>
      <c r="G132" s="6" t="str">
        <f>IF(F132="","",COUNTIF($F$5:F132,"S"))</f>
        <v/>
      </c>
      <c r="H132" s="6">
        <f>COUNTIF($D$5:D132,D132)</f>
        <v>0</v>
      </c>
      <c r="I132" s="6" t="str">
        <f t="shared" si="5"/>
        <v/>
      </c>
      <c r="J132" s="6" t="str">
        <f t="shared" si="7"/>
        <v/>
      </c>
      <c r="K132" s="6" t="str">
        <f>IF(J132="","",COUNTIF(J$5:J132,"t"))</f>
        <v/>
      </c>
      <c r="L132" s="7" t="str">
        <f t="shared" si="6"/>
        <v/>
      </c>
    </row>
    <row r="133" spans="1:12">
      <c r="A133" s="13">
        <v>129</v>
      </c>
      <c r="B133" s="14"/>
      <c r="C133" s="15"/>
      <c r="D133" s="15"/>
      <c r="E133" s="17"/>
      <c r="F133" s="6" t="str">
        <f t="shared" si="4"/>
        <v/>
      </c>
      <c r="G133" s="6" t="str">
        <f>IF(F133="","",COUNTIF($F$5:F133,"S"))</f>
        <v/>
      </c>
      <c r="H133" s="6">
        <f>COUNTIF($D$5:D133,D133)</f>
        <v>0</v>
      </c>
      <c r="I133" s="6" t="str">
        <f t="shared" si="5"/>
        <v/>
      </c>
      <c r="J133" s="6" t="str">
        <f t="shared" si="7"/>
        <v/>
      </c>
      <c r="K133" s="6" t="str">
        <f>IF(J133="","",COUNTIF(J$5:J133,"t"))</f>
        <v/>
      </c>
      <c r="L133" s="7" t="str">
        <f t="shared" si="6"/>
        <v/>
      </c>
    </row>
    <row r="134" spans="1:12">
      <c r="A134" s="13">
        <v>130</v>
      </c>
      <c r="B134" s="14"/>
      <c r="C134" s="15"/>
      <c r="D134" s="15"/>
      <c r="E134" s="17"/>
      <c r="F134" s="6" t="str">
        <f t="shared" ref="F134:F197" si="8">IF(D134=$D$3,"S","")</f>
        <v/>
      </c>
      <c r="G134" s="6" t="str">
        <f>IF(F134="","",COUNTIF($F$5:F134,"S"))</f>
        <v/>
      </c>
      <c r="H134" s="6">
        <f>COUNTIF($D$5:D134,D134)</f>
        <v>0</v>
      </c>
      <c r="I134" s="6" t="str">
        <f t="shared" ref="I134:I197" si="9">IF(H134=1,D134,"")</f>
        <v/>
      </c>
      <c r="J134" s="6" t="str">
        <f t="shared" si="7"/>
        <v/>
      </c>
      <c r="K134" s="6" t="str">
        <f>IF(J134="","",COUNTIF(J$5:J134,"t"))</f>
        <v/>
      </c>
      <c r="L134" s="7" t="str">
        <f t="shared" ref="L134:L197" si="10">IFERROR(INDEX($I$5:$I$505,MATCH(A134,$K$5:$K$504,0)),"")</f>
        <v/>
      </c>
    </row>
    <row r="135" spans="1:12">
      <c r="A135" s="13">
        <v>131</v>
      </c>
      <c r="B135" s="14"/>
      <c r="C135" s="15"/>
      <c r="D135" s="15"/>
      <c r="E135" s="17"/>
      <c r="F135" s="6" t="str">
        <f t="shared" si="8"/>
        <v/>
      </c>
      <c r="G135" s="6" t="str">
        <f>IF(F135="","",COUNTIF($F$5:F135,"S"))</f>
        <v/>
      </c>
      <c r="H135" s="6">
        <f>COUNTIF($D$5:D135,D135)</f>
        <v>0</v>
      </c>
      <c r="I135" s="6" t="str">
        <f t="shared" si="9"/>
        <v/>
      </c>
      <c r="J135" s="6" t="str">
        <f t="shared" ref="J135:J198" si="11">IF(I135="","","t")</f>
        <v/>
      </c>
      <c r="K135" s="6" t="str">
        <f>IF(J135="","",COUNTIF(J$5:J135,"t"))</f>
        <v/>
      </c>
      <c r="L135" s="7" t="str">
        <f t="shared" si="10"/>
        <v/>
      </c>
    </row>
    <row r="136" spans="1:12">
      <c r="A136" s="13">
        <v>132</v>
      </c>
      <c r="B136" s="14"/>
      <c r="C136" s="15"/>
      <c r="D136" s="15"/>
      <c r="E136" s="17"/>
      <c r="F136" s="6" t="str">
        <f t="shared" si="8"/>
        <v/>
      </c>
      <c r="G136" s="6" t="str">
        <f>IF(F136="","",COUNTIF($F$5:F136,"S"))</f>
        <v/>
      </c>
      <c r="H136" s="6">
        <f>COUNTIF($D$5:D136,D136)</f>
        <v>0</v>
      </c>
      <c r="I136" s="6" t="str">
        <f t="shared" si="9"/>
        <v/>
      </c>
      <c r="J136" s="6" t="str">
        <f t="shared" si="11"/>
        <v/>
      </c>
      <c r="K136" s="6" t="str">
        <f>IF(J136="","",COUNTIF(J$5:J136,"t"))</f>
        <v/>
      </c>
      <c r="L136" s="7" t="str">
        <f t="shared" si="10"/>
        <v/>
      </c>
    </row>
    <row r="137" spans="1:12">
      <c r="A137" s="13">
        <v>133</v>
      </c>
      <c r="B137" s="14"/>
      <c r="C137" s="15"/>
      <c r="D137" s="15"/>
      <c r="E137" s="17"/>
      <c r="F137" s="6" t="str">
        <f t="shared" si="8"/>
        <v/>
      </c>
      <c r="G137" s="6" t="str">
        <f>IF(F137="","",COUNTIF($F$5:F137,"S"))</f>
        <v/>
      </c>
      <c r="H137" s="6">
        <f>COUNTIF($D$5:D137,D137)</f>
        <v>0</v>
      </c>
      <c r="I137" s="6" t="str">
        <f t="shared" si="9"/>
        <v/>
      </c>
      <c r="J137" s="6" t="str">
        <f t="shared" si="11"/>
        <v/>
      </c>
      <c r="K137" s="6" t="str">
        <f>IF(J137="","",COUNTIF(J$5:J137,"t"))</f>
        <v/>
      </c>
      <c r="L137" s="7" t="str">
        <f t="shared" si="10"/>
        <v/>
      </c>
    </row>
    <row r="138" spans="1:12">
      <c r="A138" s="13">
        <v>134</v>
      </c>
      <c r="B138" s="14"/>
      <c r="C138" s="15"/>
      <c r="D138" s="15"/>
      <c r="E138" s="17"/>
      <c r="F138" s="6" t="str">
        <f t="shared" si="8"/>
        <v/>
      </c>
      <c r="G138" s="6" t="str">
        <f>IF(F138="","",COUNTIF($F$5:F138,"S"))</f>
        <v/>
      </c>
      <c r="H138" s="6">
        <f>COUNTIF($D$5:D138,D138)</f>
        <v>0</v>
      </c>
      <c r="I138" s="6" t="str">
        <f t="shared" si="9"/>
        <v/>
      </c>
      <c r="J138" s="6" t="str">
        <f t="shared" si="11"/>
        <v/>
      </c>
      <c r="K138" s="6" t="str">
        <f>IF(J138="","",COUNTIF(J$5:J138,"t"))</f>
        <v/>
      </c>
      <c r="L138" s="7" t="str">
        <f t="shared" si="10"/>
        <v/>
      </c>
    </row>
    <row r="139" spans="1:12">
      <c r="A139" s="13">
        <v>135</v>
      </c>
      <c r="B139" s="14"/>
      <c r="C139" s="15"/>
      <c r="D139" s="15"/>
      <c r="E139" s="17"/>
      <c r="F139" s="6" t="str">
        <f t="shared" si="8"/>
        <v/>
      </c>
      <c r="G139" s="6" t="str">
        <f>IF(F139="","",COUNTIF($F$5:F139,"S"))</f>
        <v/>
      </c>
      <c r="H139" s="6">
        <f>COUNTIF($D$5:D139,D139)</f>
        <v>0</v>
      </c>
      <c r="I139" s="6" t="str">
        <f t="shared" si="9"/>
        <v/>
      </c>
      <c r="J139" s="6" t="str">
        <f t="shared" si="11"/>
        <v/>
      </c>
      <c r="K139" s="6" t="str">
        <f>IF(J139="","",COUNTIF(J$5:J139,"t"))</f>
        <v/>
      </c>
      <c r="L139" s="7" t="str">
        <f t="shared" si="10"/>
        <v/>
      </c>
    </row>
    <row r="140" spans="1:12">
      <c r="A140" s="13">
        <v>136</v>
      </c>
      <c r="B140" s="14"/>
      <c r="C140" s="15"/>
      <c r="D140" s="15"/>
      <c r="E140" s="17"/>
      <c r="F140" s="6" t="str">
        <f t="shared" si="8"/>
        <v/>
      </c>
      <c r="G140" s="6" t="str">
        <f>IF(F140="","",COUNTIF($F$5:F140,"S"))</f>
        <v/>
      </c>
      <c r="H140" s="6">
        <f>COUNTIF($D$5:D140,D140)</f>
        <v>0</v>
      </c>
      <c r="I140" s="6" t="str">
        <f t="shared" si="9"/>
        <v/>
      </c>
      <c r="J140" s="6" t="str">
        <f t="shared" si="11"/>
        <v/>
      </c>
      <c r="K140" s="6" t="str">
        <f>IF(J140="","",COUNTIF(J$5:J140,"t"))</f>
        <v/>
      </c>
      <c r="L140" s="7" t="str">
        <f t="shared" si="10"/>
        <v/>
      </c>
    </row>
    <row r="141" spans="1:12">
      <c r="A141" s="13">
        <v>137</v>
      </c>
      <c r="B141" s="14"/>
      <c r="C141" s="15"/>
      <c r="D141" s="15"/>
      <c r="E141" s="17"/>
      <c r="F141" s="6" t="str">
        <f t="shared" si="8"/>
        <v/>
      </c>
      <c r="G141" s="6" t="str">
        <f>IF(F141="","",COUNTIF($F$5:F141,"S"))</f>
        <v/>
      </c>
      <c r="H141" s="6">
        <f>COUNTIF($D$5:D141,D141)</f>
        <v>0</v>
      </c>
      <c r="I141" s="6" t="str">
        <f t="shared" si="9"/>
        <v/>
      </c>
      <c r="J141" s="6" t="str">
        <f t="shared" si="11"/>
        <v/>
      </c>
      <c r="K141" s="6" t="str">
        <f>IF(J141="","",COUNTIF(J$5:J141,"t"))</f>
        <v/>
      </c>
      <c r="L141" s="7" t="str">
        <f t="shared" si="10"/>
        <v/>
      </c>
    </row>
    <row r="142" spans="1:12">
      <c r="A142" s="13">
        <v>138</v>
      </c>
      <c r="B142" s="14"/>
      <c r="C142" s="15"/>
      <c r="D142" s="15"/>
      <c r="E142" s="17"/>
      <c r="F142" s="6" t="str">
        <f t="shared" si="8"/>
        <v/>
      </c>
      <c r="G142" s="6" t="str">
        <f>IF(F142="","",COUNTIF($F$5:F142,"S"))</f>
        <v/>
      </c>
      <c r="H142" s="6">
        <f>COUNTIF($D$5:D142,D142)</f>
        <v>0</v>
      </c>
      <c r="I142" s="6" t="str">
        <f t="shared" si="9"/>
        <v/>
      </c>
      <c r="J142" s="6" t="str">
        <f t="shared" si="11"/>
        <v/>
      </c>
      <c r="K142" s="6" t="str">
        <f>IF(J142="","",COUNTIF(J$5:J142,"t"))</f>
        <v/>
      </c>
      <c r="L142" s="7" t="str">
        <f t="shared" si="10"/>
        <v/>
      </c>
    </row>
    <row r="143" spans="1:12">
      <c r="A143" s="13">
        <v>139</v>
      </c>
      <c r="B143" s="14"/>
      <c r="C143" s="15"/>
      <c r="D143" s="15"/>
      <c r="E143" s="17"/>
      <c r="F143" s="6" t="str">
        <f t="shared" si="8"/>
        <v/>
      </c>
      <c r="G143" s="6" t="str">
        <f>IF(F143="","",COUNTIF($F$5:F143,"S"))</f>
        <v/>
      </c>
      <c r="H143" s="6">
        <f>COUNTIF($D$5:D143,D143)</f>
        <v>0</v>
      </c>
      <c r="I143" s="6" t="str">
        <f t="shared" si="9"/>
        <v/>
      </c>
      <c r="J143" s="6" t="str">
        <f t="shared" si="11"/>
        <v/>
      </c>
      <c r="K143" s="6" t="str">
        <f>IF(J143="","",COUNTIF(J$5:J143,"t"))</f>
        <v/>
      </c>
      <c r="L143" s="7" t="str">
        <f t="shared" si="10"/>
        <v/>
      </c>
    </row>
    <row r="144" spans="1:12">
      <c r="A144" s="13">
        <v>140</v>
      </c>
      <c r="B144" s="14"/>
      <c r="C144" s="15"/>
      <c r="D144" s="15"/>
      <c r="E144" s="17"/>
      <c r="F144" s="6" t="str">
        <f t="shared" si="8"/>
        <v/>
      </c>
      <c r="G144" s="6" t="str">
        <f>IF(F144="","",COUNTIF($F$5:F144,"S"))</f>
        <v/>
      </c>
      <c r="H144" s="6">
        <f>COUNTIF($D$5:D144,D144)</f>
        <v>0</v>
      </c>
      <c r="I144" s="6" t="str">
        <f t="shared" si="9"/>
        <v/>
      </c>
      <c r="J144" s="6" t="str">
        <f t="shared" si="11"/>
        <v/>
      </c>
      <c r="K144" s="6" t="str">
        <f>IF(J144="","",COUNTIF(J$5:J144,"t"))</f>
        <v/>
      </c>
      <c r="L144" s="7" t="str">
        <f t="shared" si="10"/>
        <v/>
      </c>
    </row>
    <row r="145" spans="1:12">
      <c r="A145" s="13">
        <v>141</v>
      </c>
      <c r="B145" s="14"/>
      <c r="C145" s="15"/>
      <c r="D145" s="15"/>
      <c r="E145" s="17"/>
      <c r="F145" s="6" t="str">
        <f t="shared" si="8"/>
        <v/>
      </c>
      <c r="G145" s="6" t="str">
        <f>IF(F145="","",COUNTIF($F$5:F145,"S"))</f>
        <v/>
      </c>
      <c r="H145" s="6">
        <f>COUNTIF($D$5:D145,D145)</f>
        <v>0</v>
      </c>
      <c r="I145" s="6" t="str">
        <f t="shared" si="9"/>
        <v/>
      </c>
      <c r="J145" s="6" t="str">
        <f t="shared" si="11"/>
        <v/>
      </c>
      <c r="K145" s="6" t="str">
        <f>IF(J145="","",COUNTIF(J$5:J145,"t"))</f>
        <v/>
      </c>
      <c r="L145" s="7" t="str">
        <f t="shared" si="10"/>
        <v/>
      </c>
    </row>
    <row r="146" spans="1:12">
      <c r="A146" s="13">
        <v>142</v>
      </c>
      <c r="B146" s="14"/>
      <c r="C146" s="15"/>
      <c r="D146" s="15"/>
      <c r="E146" s="17"/>
      <c r="F146" s="6" t="str">
        <f t="shared" si="8"/>
        <v/>
      </c>
      <c r="G146" s="6" t="str">
        <f>IF(F146="","",COUNTIF($F$5:F146,"S"))</f>
        <v/>
      </c>
      <c r="H146" s="6">
        <f>COUNTIF($D$5:D146,D146)</f>
        <v>0</v>
      </c>
      <c r="I146" s="6" t="str">
        <f t="shared" si="9"/>
        <v/>
      </c>
      <c r="J146" s="6" t="str">
        <f t="shared" si="11"/>
        <v/>
      </c>
      <c r="K146" s="6" t="str">
        <f>IF(J146="","",COUNTIF(J$5:J146,"t"))</f>
        <v/>
      </c>
      <c r="L146" s="7" t="str">
        <f t="shared" si="10"/>
        <v/>
      </c>
    </row>
    <row r="147" spans="1:12">
      <c r="A147" s="13">
        <v>143</v>
      </c>
      <c r="B147" s="14"/>
      <c r="C147" s="15"/>
      <c r="D147" s="15"/>
      <c r="E147" s="17"/>
      <c r="F147" s="6" t="str">
        <f t="shared" si="8"/>
        <v/>
      </c>
      <c r="G147" s="6" t="str">
        <f>IF(F147="","",COUNTIF($F$5:F147,"S"))</f>
        <v/>
      </c>
      <c r="H147" s="6">
        <f>COUNTIF($D$5:D147,D147)</f>
        <v>0</v>
      </c>
      <c r="I147" s="6" t="str">
        <f t="shared" si="9"/>
        <v/>
      </c>
      <c r="J147" s="6" t="str">
        <f t="shared" si="11"/>
        <v/>
      </c>
      <c r="K147" s="6" t="str">
        <f>IF(J147="","",COUNTIF(J$5:J147,"t"))</f>
        <v/>
      </c>
      <c r="L147" s="7" t="str">
        <f t="shared" si="10"/>
        <v/>
      </c>
    </row>
    <row r="148" spans="1:12">
      <c r="A148" s="13">
        <v>144</v>
      </c>
      <c r="B148" s="14"/>
      <c r="C148" s="15"/>
      <c r="D148" s="15"/>
      <c r="E148" s="17"/>
      <c r="F148" s="6" t="str">
        <f t="shared" si="8"/>
        <v/>
      </c>
      <c r="G148" s="6" t="str">
        <f>IF(F148="","",COUNTIF($F$5:F148,"S"))</f>
        <v/>
      </c>
      <c r="H148" s="6">
        <f>COUNTIF($D$5:D148,D148)</f>
        <v>0</v>
      </c>
      <c r="I148" s="6" t="str">
        <f t="shared" si="9"/>
        <v/>
      </c>
      <c r="J148" s="6" t="str">
        <f t="shared" si="11"/>
        <v/>
      </c>
      <c r="K148" s="6" t="str">
        <f>IF(J148="","",COUNTIF(J$5:J148,"t"))</f>
        <v/>
      </c>
      <c r="L148" s="7" t="str">
        <f t="shared" si="10"/>
        <v/>
      </c>
    </row>
    <row r="149" spans="1:12">
      <c r="A149" s="13">
        <v>145</v>
      </c>
      <c r="B149" s="14"/>
      <c r="C149" s="15"/>
      <c r="D149" s="15"/>
      <c r="E149" s="17"/>
      <c r="F149" s="6" t="str">
        <f t="shared" si="8"/>
        <v/>
      </c>
      <c r="G149" s="6" t="str">
        <f>IF(F149="","",COUNTIF($F$5:F149,"S"))</f>
        <v/>
      </c>
      <c r="H149" s="6">
        <f>COUNTIF($D$5:D149,D149)</f>
        <v>0</v>
      </c>
      <c r="I149" s="6" t="str">
        <f t="shared" si="9"/>
        <v/>
      </c>
      <c r="J149" s="6" t="str">
        <f t="shared" si="11"/>
        <v/>
      </c>
      <c r="K149" s="6" t="str">
        <f>IF(J149="","",COUNTIF(J$5:J149,"t"))</f>
        <v/>
      </c>
      <c r="L149" s="7" t="str">
        <f t="shared" si="10"/>
        <v/>
      </c>
    </row>
    <row r="150" spans="1:12">
      <c r="A150" s="13">
        <v>146</v>
      </c>
      <c r="B150" s="14"/>
      <c r="C150" s="15"/>
      <c r="D150" s="15"/>
      <c r="E150" s="17"/>
      <c r="F150" s="6" t="str">
        <f t="shared" si="8"/>
        <v/>
      </c>
      <c r="G150" s="6" t="str">
        <f>IF(F150="","",COUNTIF($F$5:F150,"S"))</f>
        <v/>
      </c>
      <c r="H150" s="6">
        <f>COUNTIF($D$5:D150,D150)</f>
        <v>0</v>
      </c>
      <c r="I150" s="6" t="str">
        <f t="shared" si="9"/>
        <v/>
      </c>
      <c r="J150" s="6" t="str">
        <f t="shared" si="11"/>
        <v/>
      </c>
      <c r="K150" s="6" t="str">
        <f>IF(J150="","",COUNTIF(J$5:J150,"t"))</f>
        <v/>
      </c>
      <c r="L150" s="7" t="str">
        <f t="shared" si="10"/>
        <v/>
      </c>
    </row>
    <row r="151" spans="1:12">
      <c r="A151" s="13">
        <v>147</v>
      </c>
      <c r="B151" s="14"/>
      <c r="C151" s="15"/>
      <c r="D151" s="15"/>
      <c r="E151" s="17"/>
      <c r="F151" s="6" t="str">
        <f t="shared" si="8"/>
        <v/>
      </c>
      <c r="G151" s="6" t="str">
        <f>IF(F151="","",COUNTIF($F$5:F151,"S"))</f>
        <v/>
      </c>
      <c r="H151" s="6">
        <f>COUNTIF($D$5:D151,D151)</f>
        <v>0</v>
      </c>
      <c r="I151" s="6" t="str">
        <f t="shared" si="9"/>
        <v/>
      </c>
      <c r="J151" s="6" t="str">
        <f t="shared" si="11"/>
        <v/>
      </c>
      <c r="K151" s="6" t="str">
        <f>IF(J151="","",COUNTIF(J$5:J151,"t"))</f>
        <v/>
      </c>
      <c r="L151" s="7" t="str">
        <f t="shared" si="10"/>
        <v/>
      </c>
    </row>
    <row r="152" spans="1:12">
      <c r="A152" s="13">
        <v>148</v>
      </c>
      <c r="B152" s="14"/>
      <c r="C152" s="15"/>
      <c r="D152" s="15"/>
      <c r="E152" s="17"/>
      <c r="F152" s="6" t="str">
        <f t="shared" si="8"/>
        <v/>
      </c>
      <c r="G152" s="6" t="str">
        <f>IF(F152="","",COUNTIF($F$5:F152,"S"))</f>
        <v/>
      </c>
      <c r="H152" s="6">
        <f>COUNTIF($D$5:D152,D152)</f>
        <v>0</v>
      </c>
      <c r="I152" s="6" t="str">
        <f t="shared" si="9"/>
        <v/>
      </c>
      <c r="J152" s="6" t="str">
        <f t="shared" si="11"/>
        <v/>
      </c>
      <c r="K152" s="6" t="str">
        <f>IF(J152="","",COUNTIF(J$5:J152,"t"))</f>
        <v/>
      </c>
      <c r="L152" s="7" t="str">
        <f t="shared" si="10"/>
        <v/>
      </c>
    </row>
    <row r="153" spans="1:12">
      <c r="A153" s="13">
        <v>149</v>
      </c>
      <c r="B153" s="14"/>
      <c r="C153" s="15"/>
      <c r="D153" s="15"/>
      <c r="E153" s="17"/>
      <c r="F153" s="6" t="str">
        <f t="shared" si="8"/>
        <v/>
      </c>
      <c r="G153" s="6" t="str">
        <f>IF(F153="","",COUNTIF($F$5:F153,"S"))</f>
        <v/>
      </c>
      <c r="H153" s="6">
        <f>COUNTIF($D$5:D153,D153)</f>
        <v>0</v>
      </c>
      <c r="I153" s="6" t="str">
        <f t="shared" si="9"/>
        <v/>
      </c>
      <c r="J153" s="6" t="str">
        <f t="shared" si="11"/>
        <v/>
      </c>
      <c r="K153" s="6" t="str">
        <f>IF(J153="","",COUNTIF(J$5:J153,"t"))</f>
        <v/>
      </c>
      <c r="L153" s="7" t="str">
        <f t="shared" si="10"/>
        <v/>
      </c>
    </row>
    <row r="154" spans="1:12">
      <c r="A154" s="13">
        <v>150</v>
      </c>
      <c r="B154" s="14"/>
      <c r="C154" s="15"/>
      <c r="D154" s="15"/>
      <c r="E154" s="17"/>
      <c r="F154" s="6" t="str">
        <f t="shared" si="8"/>
        <v/>
      </c>
      <c r="G154" s="6" t="str">
        <f>IF(F154="","",COUNTIF($F$5:F154,"S"))</f>
        <v/>
      </c>
      <c r="H154" s="6">
        <f>COUNTIF($D$5:D154,D154)</f>
        <v>0</v>
      </c>
      <c r="I154" s="6" t="str">
        <f t="shared" si="9"/>
        <v/>
      </c>
      <c r="J154" s="6" t="str">
        <f t="shared" si="11"/>
        <v/>
      </c>
      <c r="K154" s="6" t="str">
        <f>IF(J154="","",COUNTIF(J$5:J154,"t"))</f>
        <v/>
      </c>
      <c r="L154" s="7" t="str">
        <f t="shared" si="10"/>
        <v/>
      </c>
    </row>
    <row r="155" spans="1:12">
      <c r="A155" s="13">
        <v>151</v>
      </c>
      <c r="B155" s="14"/>
      <c r="C155" s="15"/>
      <c r="D155" s="15"/>
      <c r="E155" s="17"/>
      <c r="F155" s="6" t="str">
        <f t="shared" si="8"/>
        <v/>
      </c>
      <c r="G155" s="6" t="str">
        <f>IF(F155="","",COUNTIF($F$5:F155,"S"))</f>
        <v/>
      </c>
      <c r="H155" s="6">
        <f>COUNTIF($D$5:D155,D155)</f>
        <v>0</v>
      </c>
      <c r="I155" s="6" t="str">
        <f t="shared" si="9"/>
        <v/>
      </c>
      <c r="J155" s="6" t="str">
        <f t="shared" si="11"/>
        <v/>
      </c>
      <c r="K155" s="6" t="str">
        <f>IF(J155="","",COUNTIF(J$5:J155,"t"))</f>
        <v/>
      </c>
      <c r="L155" s="7" t="str">
        <f t="shared" si="10"/>
        <v/>
      </c>
    </row>
    <row r="156" spans="1:12">
      <c r="A156" s="13">
        <v>152</v>
      </c>
      <c r="B156" s="14"/>
      <c r="C156" s="15"/>
      <c r="D156" s="15"/>
      <c r="E156" s="17"/>
      <c r="F156" s="6" t="str">
        <f t="shared" si="8"/>
        <v/>
      </c>
      <c r="G156" s="6" t="str">
        <f>IF(F156="","",COUNTIF($F$5:F156,"S"))</f>
        <v/>
      </c>
      <c r="H156" s="6">
        <f>COUNTIF($D$5:D156,D156)</f>
        <v>0</v>
      </c>
      <c r="I156" s="6" t="str">
        <f t="shared" si="9"/>
        <v/>
      </c>
      <c r="J156" s="6" t="str">
        <f t="shared" si="11"/>
        <v/>
      </c>
      <c r="K156" s="6" t="str">
        <f>IF(J156="","",COUNTIF(J$5:J156,"t"))</f>
        <v/>
      </c>
      <c r="L156" s="7" t="str">
        <f t="shared" si="10"/>
        <v/>
      </c>
    </row>
    <row r="157" spans="1:12">
      <c r="A157" s="13">
        <v>153</v>
      </c>
      <c r="B157" s="14"/>
      <c r="C157" s="15"/>
      <c r="D157" s="15"/>
      <c r="E157" s="17"/>
      <c r="F157" s="6" t="str">
        <f t="shared" si="8"/>
        <v/>
      </c>
      <c r="G157" s="6" t="str">
        <f>IF(F157="","",COUNTIF($F$5:F157,"S"))</f>
        <v/>
      </c>
      <c r="H157" s="6">
        <f>COUNTIF($D$5:D157,D157)</f>
        <v>0</v>
      </c>
      <c r="I157" s="6" t="str">
        <f t="shared" si="9"/>
        <v/>
      </c>
      <c r="J157" s="6" t="str">
        <f t="shared" si="11"/>
        <v/>
      </c>
      <c r="K157" s="6" t="str">
        <f>IF(J157="","",COUNTIF(J$5:J157,"t"))</f>
        <v/>
      </c>
      <c r="L157" s="7" t="str">
        <f t="shared" si="10"/>
        <v/>
      </c>
    </row>
    <row r="158" spans="1:12">
      <c r="A158" s="13">
        <v>154</v>
      </c>
      <c r="B158" s="14"/>
      <c r="C158" s="15"/>
      <c r="D158" s="15"/>
      <c r="E158" s="17"/>
      <c r="F158" s="6" t="str">
        <f t="shared" si="8"/>
        <v/>
      </c>
      <c r="G158" s="6" t="str">
        <f>IF(F158="","",COUNTIF($F$5:F158,"S"))</f>
        <v/>
      </c>
      <c r="H158" s="6">
        <f>COUNTIF($D$5:D158,D158)</f>
        <v>0</v>
      </c>
      <c r="I158" s="6" t="str">
        <f t="shared" si="9"/>
        <v/>
      </c>
      <c r="J158" s="6" t="str">
        <f t="shared" si="11"/>
        <v/>
      </c>
      <c r="K158" s="6" t="str">
        <f>IF(J158="","",COUNTIF(J$5:J158,"t"))</f>
        <v/>
      </c>
      <c r="L158" s="7" t="str">
        <f t="shared" si="10"/>
        <v/>
      </c>
    </row>
    <row r="159" spans="1:12">
      <c r="A159" s="13">
        <v>155</v>
      </c>
      <c r="B159" s="14"/>
      <c r="C159" s="15"/>
      <c r="D159" s="15"/>
      <c r="E159" s="17"/>
      <c r="F159" s="6" t="str">
        <f t="shared" si="8"/>
        <v/>
      </c>
      <c r="G159" s="6" t="str">
        <f>IF(F159="","",COUNTIF($F$5:F159,"S"))</f>
        <v/>
      </c>
      <c r="H159" s="6">
        <f>COUNTIF($D$5:D159,D159)</f>
        <v>0</v>
      </c>
      <c r="I159" s="6" t="str">
        <f t="shared" si="9"/>
        <v/>
      </c>
      <c r="J159" s="6" t="str">
        <f t="shared" si="11"/>
        <v/>
      </c>
      <c r="K159" s="6" t="str">
        <f>IF(J159="","",COUNTIF(J$5:J159,"t"))</f>
        <v/>
      </c>
      <c r="L159" s="7" t="str">
        <f t="shared" si="10"/>
        <v/>
      </c>
    </row>
    <row r="160" spans="1:12">
      <c r="A160" s="13">
        <v>156</v>
      </c>
      <c r="B160" s="14"/>
      <c r="C160" s="15"/>
      <c r="D160" s="15"/>
      <c r="E160" s="17"/>
      <c r="F160" s="6" t="str">
        <f t="shared" si="8"/>
        <v/>
      </c>
      <c r="G160" s="6" t="str">
        <f>IF(F160="","",COUNTIF($F$5:F160,"S"))</f>
        <v/>
      </c>
      <c r="H160" s="6">
        <f>COUNTIF($D$5:D160,D160)</f>
        <v>0</v>
      </c>
      <c r="I160" s="6" t="str">
        <f t="shared" si="9"/>
        <v/>
      </c>
      <c r="J160" s="6" t="str">
        <f t="shared" si="11"/>
        <v/>
      </c>
      <c r="K160" s="6" t="str">
        <f>IF(J160="","",COUNTIF(J$5:J160,"t"))</f>
        <v/>
      </c>
      <c r="L160" s="7" t="str">
        <f t="shared" si="10"/>
        <v/>
      </c>
    </row>
    <row r="161" spans="1:12">
      <c r="A161" s="13">
        <v>157</v>
      </c>
      <c r="B161" s="14"/>
      <c r="C161" s="15"/>
      <c r="D161" s="15"/>
      <c r="E161" s="17"/>
      <c r="F161" s="6" t="str">
        <f t="shared" si="8"/>
        <v/>
      </c>
      <c r="G161" s="6" t="str">
        <f>IF(F161="","",COUNTIF($F$5:F161,"S"))</f>
        <v/>
      </c>
      <c r="H161" s="6">
        <f>COUNTIF($D$5:D161,D161)</f>
        <v>0</v>
      </c>
      <c r="I161" s="6" t="str">
        <f t="shared" si="9"/>
        <v/>
      </c>
      <c r="J161" s="6" t="str">
        <f t="shared" si="11"/>
        <v/>
      </c>
      <c r="K161" s="6" t="str">
        <f>IF(J161="","",COUNTIF(J$5:J161,"t"))</f>
        <v/>
      </c>
      <c r="L161" s="7" t="str">
        <f t="shared" si="10"/>
        <v/>
      </c>
    </row>
    <row r="162" spans="1:12">
      <c r="A162" s="13">
        <v>158</v>
      </c>
      <c r="B162" s="14"/>
      <c r="C162" s="15"/>
      <c r="D162" s="15"/>
      <c r="E162" s="17"/>
      <c r="F162" s="6" t="str">
        <f t="shared" si="8"/>
        <v/>
      </c>
      <c r="G162" s="6" t="str">
        <f>IF(F162="","",COUNTIF($F$5:F162,"S"))</f>
        <v/>
      </c>
      <c r="H162" s="6">
        <f>COUNTIF($D$5:D162,D162)</f>
        <v>0</v>
      </c>
      <c r="I162" s="6" t="str">
        <f t="shared" si="9"/>
        <v/>
      </c>
      <c r="J162" s="6" t="str">
        <f t="shared" si="11"/>
        <v/>
      </c>
      <c r="K162" s="6" t="str">
        <f>IF(J162="","",COUNTIF(J$5:J162,"t"))</f>
        <v/>
      </c>
      <c r="L162" s="7" t="str">
        <f t="shared" si="10"/>
        <v/>
      </c>
    </row>
    <row r="163" spans="1:12">
      <c r="A163" s="13">
        <v>159</v>
      </c>
      <c r="B163" s="14"/>
      <c r="C163" s="15"/>
      <c r="D163" s="15"/>
      <c r="E163" s="17"/>
      <c r="F163" s="6" t="str">
        <f t="shared" si="8"/>
        <v/>
      </c>
      <c r="G163" s="6" t="str">
        <f>IF(F163="","",COUNTIF($F$5:F163,"S"))</f>
        <v/>
      </c>
      <c r="H163" s="6">
        <f>COUNTIF($D$5:D163,D163)</f>
        <v>0</v>
      </c>
      <c r="I163" s="6" t="str">
        <f t="shared" si="9"/>
        <v/>
      </c>
      <c r="J163" s="6" t="str">
        <f t="shared" si="11"/>
        <v/>
      </c>
      <c r="K163" s="6" t="str">
        <f>IF(J163="","",COUNTIF(J$5:J163,"t"))</f>
        <v/>
      </c>
      <c r="L163" s="7" t="str">
        <f t="shared" si="10"/>
        <v/>
      </c>
    </row>
    <row r="164" spans="1:12">
      <c r="A164" s="13">
        <v>160</v>
      </c>
      <c r="B164" s="14"/>
      <c r="C164" s="15"/>
      <c r="D164" s="15"/>
      <c r="E164" s="17"/>
      <c r="F164" s="6" t="str">
        <f t="shared" si="8"/>
        <v/>
      </c>
      <c r="G164" s="6" t="str">
        <f>IF(F164="","",COUNTIF($F$5:F164,"S"))</f>
        <v/>
      </c>
      <c r="H164" s="6">
        <f>COUNTIF($D$5:D164,D164)</f>
        <v>0</v>
      </c>
      <c r="I164" s="6" t="str">
        <f t="shared" si="9"/>
        <v/>
      </c>
      <c r="J164" s="6" t="str">
        <f t="shared" si="11"/>
        <v/>
      </c>
      <c r="K164" s="6" t="str">
        <f>IF(J164="","",COUNTIF(J$5:J164,"t"))</f>
        <v/>
      </c>
      <c r="L164" s="7" t="str">
        <f t="shared" si="10"/>
        <v/>
      </c>
    </row>
    <row r="165" spans="1:12">
      <c r="A165" s="13">
        <v>161</v>
      </c>
      <c r="B165" s="14"/>
      <c r="C165" s="15"/>
      <c r="D165" s="15"/>
      <c r="E165" s="17"/>
      <c r="F165" s="6" t="str">
        <f t="shared" si="8"/>
        <v/>
      </c>
      <c r="G165" s="6" t="str">
        <f>IF(F165="","",COUNTIF($F$5:F165,"S"))</f>
        <v/>
      </c>
      <c r="H165" s="6">
        <f>COUNTIF($D$5:D165,D165)</f>
        <v>0</v>
      </c>
      <c r="I165" s="6" t="str">
        <f t="shared" si="9"/>
        <v/>
      </c>
      <c r="J165" s="6" t="str">
        <f t="shared" si="11"/>
        <v/>
      </c>
      <c r="K165" s="6" t="str">
        <f>IF(J165="","",COUNTIF(J$5:J165,"t"))</f>
        <v/>
      </c>
      <c r="L165" s="7" t="str">
        <f t="shared" si="10"/>
        <v/>
      </c>
    </row>
    <row r="166" spans="1:12">
      <c r="A166" s="13">
        <v>162</v>
      </c>
      <c r="B166" s="14"/>
      <c r="C166" s="15"/>
      <c r="D166" s="15"/>
      <c r="E166" s="17"/>
      <c r="F166" s="6" t="str">
        <f t="shared" si="8"/>
        <v/>
      </c>
      <c r="G166" s="6" t="str">
        <f>IF(F166="","",COUNTIF($F$5:F166,"S"))</f>
        <v/>
      </c>
      <c r="H166" s="6">
        <f>COUNTIF($D$5:D166,D166)</f>
        <v>0</v>
      </c>
      <c r="I166" s="6" t="str">
        <f t="shared" si="9"/>
        <v/>
      </c>
      <c r="J166" s="6" t="str">
        <f t="shared" si="11"/>
        <v/>
      </c>
      <c r="K166" s="6" t="str">
        <f>IF(J166="","",COUNTIF(J$5:J166,"t"))</f>
        <v/>
      </c>
      <c r="L166" s="7" t="str">
        <f t="shared" si="10"/>
        <v/>
      </c>
    </row>
    <row r="167" spans="1:12">
      <c r="A167" s="13">
        <v>163</v>
      </c>
      <c r="B167" s="14"/>
      <c r="C167" s="15"/>
      <c r="D167" s="15"/>
      <c r="E167" s="17"/>
      <c r="F167" s="6" t="str">
        <f t="shared" si="8"/>
        <v/>
      </c>
      <c r="G167" s="6" t="str">
        <f>IF(F167="","",COUNTIF($F$5:F167,"S"))</f>
        <v/>
      </c>
      <c r="H167" s="6">
        <f>COUNTIF($D$5:D167,D167)</f>
        <v>0</v>
      </c>
      <c r="I167" s="6" t="str">
        <f t="shared" si="9"/>
        <v/>
      </c>
      <c r="J167" s="6" t="str">
        <f t="shared" si="11"/>
        <v/>
      </c>
      <c r="K167" s="6" t="str">
        <f>IF(J167="","",COUNTIF(J$5:J167,"t"))</f>
        <v/>
      </c>
      <c r="L167" s="7" t="str">
        <f t="shared" si="10"/>
        <v/>
      </c>
    </row>
    <row r="168" spans="1:12">
      <c r="A168" s="13">
        <v>164</v>
      </c>
      <c r="B168" s="14"/>
      <c r="C168" s="15"/>
      <c r="D168" s="15"/>
      <c r="E168" s="17"/>
      <c r="F168" s="6" t="str">
        <f t="shared" si="8"/>
        <v/>
      </c>
      <c r="G168" s="6" t="str">
        <f>IF(F168="","",COUNTIF($F$5:F168,"S"))</f>
        <v/>
      </c>
      <c r="H168" s="6">
        <f>COUNTIF($D$5:D168,D168)</f>
        <v>0</v>
      </c>
      <c r="I168" s="6" t="str">
        <f t="shared" si="9"/>
        <v/>
      </c>
      <c r="J168" s="6" t="str">
        <f t="shared" si="11"/>
        <v/>
      </c>
      <c r="K168" s="6" t="str">
        <f>IF(J168="","",COUNTIF(J$5:J168,"t"))</f>
        <v/>
      </c>
      <c r="L168" s="7" t="str">
        <f t="shared" si="10"/>
        <v/>
      </c>
    </row>
    <row r="169" spans="1:12">
      <c r="A169" s="13">
        <v>165</v>
      </c>
      <c r="B169" s="14"/>
      <c r="C169" s="15"/>
      <c r="D169" s="15"/>
      <c r="E169" s="17"/>
      <c r="F169" s="6" t="str">
        <f t="shared" si="8"/>
        <v/>
      </c>
      <c r="G169" s="6" t="str">
        <f>IF(F169="","",COUNTIF($F$5:F169,"S"))</f>
        <v/>
      </c>
      <c r="H169" s="6">
        <f>COUNTIF($D$5:D169,D169)</f>
        <v>0</v>
      </c>
      <c r="I169" s="6" t="str">
        <f t="shared" si="9"/>
        <v/>
      </c>
      <c r="J169" s="6" t="str">
        <f t="shared" si="11"/>
        <v/>
      </c>
      <c r="K169" s="6" t="str">
        <f>IF(J169="","",COUNTIF(J$5:J169,"t"))</f>
        <v/>
      </c>
      <c r="L169" s="7" t="str">
        <f t="shared" si="10"/>
        <v/>
      </c>
    </row>
    <row r="170" spans="1:12">
      <c r="A170" s="13">
        <v>166</v>
      </c>
      <c r="B170" s="14"/>
      <c r="C170" s="15"/>
      <c r="D170" s="15"/>
      <c r="E170" s="17"/>
      <c r="F170" s="6" t="str">
        <f t="shared" si="8"/>
        <v/>
      </c>
      <c r="G170" s="6" t="str">
        <f>IF(F170="","",COUNTIF($F$5:F170,"S"))</f>
        <v/>
      </c>
      <c r="H170" s="6">
        <f>COUNTIF($D$5:D170,D170)</f>
        <v>0</v>
      </c>
      <c r="I170" s="6" t="str">
        <f t="shared" si="9"/>
        <v/>
      </c>
      <c r="J170" s="6" t="str">
        <f t="shared" si="11"/>
        <v/>
      </c>
      <c r="K170" s="6" t="str">
        <f>IF(J170="","",COUNTIF(J$5:J170,"t"))</f>
        <v/>
      </c>
      <c r="L170" s="7" t="str">
        <f t="shared" si="10"/>
        <v/>
      </c>
    </row>
    <row r="171" spans="1:12">
      <c r="A171" s="13">
        <v>167</v>
      </c>
      <c r="B171" s="14"/>
      <c r="C171" s="15"/>
      <c r="D171" s="15"/>
      <c r="E171" s="17"/>
      <c r="F171" s="6" t="str">
        <f t="shared" si="8"/>
        <v/>
      </c>
      <c r="G171" s="6" t="str">
        <f>IF(F171="","",COUNTIF($F$5:F171,"S"))</f>
        <v/>
      </c>
      <c r="H171" s="6">
        <f>COUNTIF($D$5:D171,D171)</f>
        <v>0</v>
      </c>
      <c r="I171" s="6" t="str">
        <f t="shared" si="9"/>
        <v/>
      </c>
      <c r="J171" s="6" t="str">
        <f t="shared" si="11"/>
        <v/>
      </c>
      <c r="K171" s="6" t="str">
        <f>IF(J171="","",COUNTIF(J$5:J171,"t"))</f>
        <v/>
      </c>
      <c r="L171" s="7" t="str">
        <f t="shared" si="10"/>
        <v/>
      </c>
    </row>
    <row r="172" spans="1:12">
      <c r="A172" s="13">
        <v>168</v>
      </c>
      <c r="B172" s="14"/>
      <c r="C172" s="15"/>
      <c r="D172" s="15"/>
      <c r="E172" s="17"/>
      <c r="F172" s="6" t="str">
        <f t="shared" si="8"/>
        <v/>
      </c>
      <c r="G172" s="6" t="str">
        <f>IF(F172="","",COUNTIF($F$5:F172,"S"))</f>
        <v/>
      </c>
      <c r="H172" s="6">
        <f>COUNTIF($D$5:D172,D172)</f>
        <v>0</v>
      </c>
      <c r="I172" s="6" t="str">
        <f t="shared" si="9"/>
        <v/>
      </c>
      <c r="J172" s="6" t="str">
        <f t="shared" si="11"/>
        <v/>
      </c>
      <c r="K172" s="6" t="str">
        <f>IF(J172="","",COUNTIF(J$5:J172,"t"))</f>
        <v/>
      </c>
      <c r="L172" s="7" t="str">
        <f t="shared" si="10"/>
        <v/>
      </c>
    </row>
    <row r="173" spans="1:12">
      <c r="A173" s="13">
        <v>169</v>
      </c>
      <c r="B173" s="14"/>
      <c r="C173" s="15"/>
      <c r="D173" s="15"/>
      <c r="E173" s="17"/>
      <c r="F173" s="6" t="str">
        <f t="shared" si="8"/>
        <v/>
      </c>
      <c r="G173" s="6" t="str">
        <f>IF(F173="","",COUNTIF($F$5:F173,"S"))</f>
        <v/>
      </c>
      <c r="H173" s="6">
        <f>COUNTIF($D$5:D173,D173)</f>
        <v>0</v>
      </c>
      <c r="I173" s="6" t="str">
        <f t="shared" si="9"/>
        <v/>
      </c>
      <c r="J173" s="6" t="str">
        <f t="shared" si="11"/>
        <v/>
      </c>
      <c r="K173" s="6" t="str">
        <f>IF(J173="","",COUNTIF(J$5:J173,"t"))</f>
        <v/>
      </c>
      <c r="L173" s="7" t="str">
        <f t="shared" si="10"/>
        <v/>
      </c>
    </row>
    <row r="174" spans="1:12">
      <c r="A174" s="13">
        <v>170</v>
      </c>
      <c r="B174" s="14"/>
      <c r="C174" s="15"/>
      <c r="D174" s="15"/>
      <c r="E174" s="17"/>
      <c r="F174" s="6" t="str">
        <f t="shared" si="8"/>
        <v/>
      </c>
      <c r="G174" s="6" t="str">
        <f>IF(F174="","",COUNTIF($F$5:F174,"S"))</f>
        <v/>
      </c>
      <c r="H174" s="6">
        <f>COUNTIF($D$5:D174,D174)</f>
        <v>0</v>
      </c>
      <c r="I174" s="6" t="str">
        <f t="shared" si="9"/>
        <v/>
      </c>
      <c r="J174" s="6" t="str">
        <f t="shared" si="11"/>
        <v/>
      </c>
      <c r="K174" s="6" t="str">
        <f>IF(J174="","",COUNTIF(J$5:J174,"t"))</f>
        <v/>
      </c>
      <c r="L174" s="7" t="str">
        <f t="shared" si="10"/>
        <v/>
      </c>
    </row>
    <row r="175" spans="1:12">
      <c r="A175" s="13">
        <v>171</v>
      </c>
      <c r="B175" s="14"/>
      <c r="C175" s="15"/>
      <c r="D175" s="15"/>
      <c r="E175" s="17"/>
      <c r="F175" s="6" t="str">
        <f t="shared" si="8"/>
        <v/>
      </c>
      <c r="G175" s="6" t="str">
        <f>IF(F175="","",COUNTIF($F$5:F175,"S"))</f>
        <v/>
      </c>
      <c r="H175" s="6">
        <f>COUNTIF($D$5:D175,D175)</f>
        <v>0</v>
      </c>
      <c r="I175" s="6" t="str">
        <f t="shared" si="9"/>
        <v/>
      </c>
      <c r="J175" s="6" t="str">
        <f t="shared" si="11"/>
        <v/>
      </c>
      <c r="K175" s="6" t="str">
        <f>IF(J175="","",COUNTIF(J$5:J175,"t"))</f>
        <v/>
      </c>
      <c r="L175" s="7" t="str">
        <f t="shared" si="10"/>
        <v/>
      </c>
    </row>
    <row r="176" spans="1:12">
      <c r="A176" s="13">
        <v>172</v>
      </c>
      <c r="B176" s="14"/>
      <c r="C176" s="15"/>
      <c r="D176" s="15"/>
      <c r="E176" s="17"/>
      <c r="F176" s="6" t="str">
        <f t="shared" si="8"/>
        <v/>
      </c>
      <c r="G176" s="6" t="str">
        <f>IF(F176="","",COUNTIF($F$5:F176,"S"))</f>
        <v/>
      </c>
      <c r="H176" s="6">
        <f>COUNTIF($D$5:D176,D176)</f>
        <v>0</v>
      </c>
      <c r="I176" s="6" t="str">
        <f t="shared" si="9"/>
        <v/>
      </c>
      <c r="J176" s="6" t="str">
        <f t="shared" si="11"/>
        <v/>
      </c>
      <c r="K176" s="6" t="str">
        <f>IF(J176="","",COUNTIF(J$5:J176,"t"))</f>
        <v/>
      </c>
      <c r="L176" s="7" t="str">
        <f t="shared" si="10"/>
        <v/>
      </c>
    </row>
    <row r="177" spans="1:12">
      <c r="A177" s="13">
        <v>173</v>
      </c>
      <c r="B177" s="14"/>
      <c r="C177" s="15"/>
      <c r="D177" s="15"/>
      <c r="E177" s="17"/>
      <c r="F177" s="6" t="str">
        <f t="shared" si="8"/>
        <v/>
      </c>
      <c r="G177" s="6" t="str">
        <f>IF(F177="","",COUNTIF($F$5:F177,"S"))</f>
        <v/>
      </c>
      <c r="H177" s="6">
        <f>COUNTIF($D$5:D177,D177)</f>
        <v>0</v>
      </c>
      <c r="I177" s="6" t="str">
        <f t="shared" si="9"/>
        <v/>
      </c>
      <c r="J177" s="6" t="str">
        <f t="shared" si="11"/>
        <v/>
      </c>
      <c r="K177" s="6" t="str">
        <f>IF(J177="","",COUNTIF(J$5:J177,"t"))</f>
        <v/>
      </c>
      <c r="L177" s="7" t="str">
        <f t="shared" si="10"/>
        <v/>
      </c>
    </row>
    <row r="178" spans="1:12">
      <c r="A178" s="13">
        <v>174</v>
      </c>
      <c r="B178" s="14"/>
      <c r="C178" s="15"/>
      <c r="D178" s="15"/>
      <c r="E178" s="17"/>
      <c r="F178" s="6" t="str">
        <f t="shared" si="8"/>
        <v/>
      </c>
      <c r="G178" s="6" t="str">
        <f>IF(F178="","",COUNTIF($F$5:F178,"S"))</f>
        <v/>
      </c>
      <c r="H178" s="6">
        <f>COUNTIF($D$5:D178,D178)</f>
        <v>0</v>
      </c>
      <c r="I178" s="6" t="str">
        <f t="shared" si="9"/>
        <v/>
      </c>
      <c r="J178" s="6" t="str">
        <f t="shared" si="11"/>
        <v/>
      </c>
      <c r="K178" s="6" t="str">
        <f>IF(J178="","",COUNTIF(J$5:J178,"t"))</f>
        <v/>
      </c>
      <c r="L178" s="7" t="str">
        <f t="shared" si="10"/>
        <v/>
      </c>
    </row>
    <row r="179" spans="1:12">
      <c r="A179" s="13">
        <v>175</v>
      </c>
      <c r="B179" s="14"/>
      <c r="C179" s="15"/>
      <c r="D179" s="15"/>
      <c r="E179" s="17"/>
      <c r="F179" s="6" t="str">
        <f t="shared" si="8"/>
        <v/>
      </c>
      <c r="G179" s="6" t="str">
        <f>IF(F179="","",COUNTIF($F$5:F179,"S"))</f>
        <v/>
      </c>
      <c r="H179" s="6">
        <f>COUNTIF($D$5:D179,D179)</f>
        <v>0</v>
      </c>
      <c r="I179" s="6" t="str">
        <f t="shared" si="9"/>
        <v/>
      </c>
      <c r="J179" s="6" t="str">
        <f t="shared" si="11"/>
        <v/>
      </c>
      <c r="K179" s="6" t="str">
        <f>IF(J179="","",COUNTIF(J$5:J179,"t"))</f>
        <v/>
      </c>
      <c r="L179" s="7" t="str">
        <f t="shared" si="10"/>
        <v/>
      </c>
    </row>
    <row r="180" spans="1:12">
      <c r="A180" s="13">
        <v>176</v>
      </c>
      <c r="B180" s="14"/>
      <c r="C180" s="15"/>
      <c r="D180" s="15"/>
      <c r="E180" s="17"/>
      <c r="F180" s="6" t="str">
        <f t="shared" si="8"/>
        <v/>
      </c>
      <c r="G180" s="6" t="str">
        <f>IF(F180="","",COUNTIF($F$5:F180,"S"))</f>
        <v/>
      </c>
      <c r="H180" s="6">
        <f>COUNTIF($D$5:D180,D180)</f>
        <v>0</v>
      </c>
      <c r="I180" s="6" t="str">
        <f t="shared" si="9"/>
        <v/>
      </c>
      <c r="J180" s="6" t="str">
        <f t="shared" si="11"/>
        <v/>
      </c>
      <c r="K180" s="6" t="str">
        <f>IF(J180="","",COUNTIF(J$5:J180,"t"))</f>
        <v/>
      </c>
      <c r="L180" s="7" t="str">
        <f t="shared" si="10"/>
        <v/>
      </c>
    </row>
    <row r="181" spans="1:12">
      <c r="A181" s="13">
        <v>177</v>
      </c>
      <c r="B181" s="14"/>
      <c r="C181" s="15"/>
      <c r="D181" s="15"/>
      <c r="E181" s="17"/>
      <c r="F181" s="6" t="str">
        <f t="shared" si="8"/>
        <v/>
      </c>
      <c r="G181" s="6" t="str">
        <f>IF(F181="","",COUNTIF($F$5:F181,"S"))</f>
        <v/>
      </c>
      <c r="H181" s="6">
        <f>COUNTIF($D$5:D181,D181)</f>
        <v>0</v>
      </c>
      <c r="I181" s="6" t="str">
        <f t="shared" si="9"/>
        <v/>
      </c>
      <c r="J181" s="6" t="str">
        <f t="shared" si="11"/>
        <v/>
      </c>
      <c r="K181" s="6" t="str">
        <f>IF(J181="","",COUNTIF(J$5:J181,"t"))</f>
        <v/>
      </c>
      <c r="L181" s="7" t="str">
        <f t="shared" si="10"/>
        <v/>
      </c>
    </row>
    <row r="182" spans="1:12">
      <c r="A182" s="13">
        <v>178</v>
      </c>
      <c r="B182" s="14"/>
      <c r="C182" s="15"/>
      <c r="D182" s="15"/>
      <c r="E182" s="17"/>
      <c r="F182" s="6" t="str">
        <f t="shared" si="8"/>
        <v/>
      </c>
      <c r="G182" s="6" t="str">
        <f>IF(F182="","",COUNTIF($F$5:F182,"S"))</f>
        <v/>
      </c>
      <c r="H182" s="6">
        <f>COUNTIF($D$5:D182,D182)</f>
        <v>0</v>
      </c>
      <c r="I182" s="6" t="str">
        <f t="shared" si="9"/>
        <v/>
      </c>
      <c r="J182" s="6" t="str">
        <f t="shared" si="11"/>
        <v/>
      </c>
      <c r="K182" s="6" t="str">
        <f>IF(J182="","",COUNTIF(J$5:J182,"t"))</f>
        <v/>
      </c>
      <c r="L182" s="7" t="str">
        <f t="shared" si="10"/>
        <v/>
      </c>
    </row>
    <row r="183" spans="1:12">
      <c r="A183" s="13">
        <v>179</v>
      </c>
      <c r="B183" s="14"/>
      <c r="C183" s="15"/>
      <c r="D183" s="15"/>
      <c r="E183" s="17"/>
      <c r="F183" s="6" t="str">
        <f t="shared" si="8"/>
        <v/>
      </c>
      <c r="G183" s="6" t="str">
        <f>IF(F183="","",COUNTIF($F$5:F183,"S"))</f>
        <v/>
      </c>
      <c r="H183" s="6">
        <f>COUNTIF($D$5:D183,D183)</f>
        <v>0</v>
      </c>
      <c r="I183" s="6" t="str">
        <f t="shared" si="9"/>
        <v/>
      </c>
      <c r="J183" s="6" t="str">
        <f t="shared" si="11"/>
        <v/>
      </c>
      <c r="K183" s="6" t="str">
        <f>IF(J183="","",COUNTIF(J$5:J183,"t"))</f>
        <v/>
      </c>
      <c r="L183" s="7" t="str">
        <f t="shared" si="10"/>
        <v/>
      </c>
    </row>
    <row r="184" spans="1:12">
      <c r="A184" s="13">
        <v>180</v>
      </c>
      <c r="B184" s="14"/>
      <c r="C184" s="15"/>
      <c r="D184" s="15"/>
      <c r="E184" s="17"/>
      <c r="F184" s="6" t="str">
        <f t="shared" si="8"/>
        <v/>
      </c>
      <c r="G184" s="6" t="str">
        <f>IF(F184="","",COUNTIF($F$5:F184,"S"))</f>
        <v/>
      </c>
      <c r="H184" s="6">
        <f>COUNTIF($D$5:D184,D184)</f>
        <v>0</v>
      </c>
      <c r="I184" s="6" t="str">
        <f t="shared" si="9"/>
        <v/>
      </c>
      <c r="J184" s="6" t="str">
        <f t="shared" si="11"/>
        <v/>
      </c>
      <c r="K184" s="6" t="str">
        <f>IF(J184="","",COUNTIF(J$5:J184,"t"))</f>
        <v/>
      </c>
      <c r="L184" s="7" t="str">
        <f t="shared" si="10"/>
        <v/>
      </c>
    </row>
    <row r="185" spans="1:12">
      <c r="A185" s="13">
        <v>181</v>
      </c>
      <c r="B185" s="14"/>
      <c r="C185" s="15"/>
      <c r="D185" s="15"/>
      <c r="E185" s="17"/>
      <c r="F185" s="6" t="str">
        <f t="shared" si="8"/>
        <v/>
      </c>
      <c r="G185" s="6" t="str">
        <f>IF(F185="","",COUNTIF($F$5:F185,"S"))</f>
        <v/>
      </c>
      <c r="H185" s="6">
        <f>COUNTIF($D$5:D185,D185)</f>
        <v>0</v>
      </c>
      <c r="I185" s="6" t="str">
        <f t="shared" si="9"/>
        <v/>
      </c>
      <c r="J185" s="6" t="str">
        <f t="shared" si="11"/>
        <v/>
      </c>
      <c r="K185" s="6" t="str">
        <f>IF(J185="","",COUNTIF(J$5:J185,"t"))</f>
        <v/>
      </c>
      <c r="L185" s="7" t="str">
        <f t="shared" si="10"/>
        <v/>
      </c>
    </row>
    <row r="186" spans="1:12">
      <c r="A186" s="13">
        <v>182</v>
      </c>
      <c r="B186" s="14"/>
      <c r="C186" s="15"/>
      <c r="D186" s="15"/>
      <c r="E186" s="17"/>
      <c r="F186" s="6" t="str">
        <f t="shared" si="8"/>
        <v/>
      </c>
      <c r="G186" s="6" t="str">
        <f>IF(F186="","",COUNTIF($F$5:F186,"S"))</f>
        <v/>
      </c>
      <c r="H186" s="6">
        <f>COUNTIF($D$5:D186,D186)</f>
        <v>0</v>
      </c>
      <c r="I186" s="6" t="str">
        <f t="shared" si="9"/>
        <v/>
      </c>
      <c r="J186" s="6" t="str">
        <f t="shared" si="11"/>
        <v/>
      </c>
      <c r="K186" s="6" t="str">
        <f>IF(J186="","",COUNTIF(J$5:J186,"t"))</f>
        <v/>
      </c>
      <c r="L186" s="7" t="str">
        <f t="shared" si="10"/>
        <v/>
      </c>
    </row>
    <row r="187" spans="1:12">
      <c r="A187" s="13">
        <v>183</v>
      </c>
      <c r="B187" s="14"/>
      <c r="C187" s="15"/>
      <c r="D187" s="15"/>
      <c r="E187" s="17"/>
      <c r="F187" s="6" t="str">
        <f t="shared" si="8"/>
        <v/>
      </c>
      <c r="G187" s="6" t="str">
        <f>IF(F187="","",COUNTIF($F$5:F187,"S"))</f>
        <v/>
      </c>
      <c r="H187" s="6">
        <f>COUNTIF($D$5:D187,D187)</f>
        <v>0</v>
      </c>
      <c r="I187" s="6" t="str">
        <f t="shared" si="9"/>
        <v/>
      </c>
      <c r="J187" s="6" t="str">
        <f t="shared" si="11"/>
        <v/>
      </c>
      <c r="K187" s="6" t="str">
        <f>IF(J187="","",COUNTIF(J$5:J187,"t"))</f>
        <v/>
      </c>
      <c r="L187" s="7" t="str">
        <f t="shared" si="10"/>
        <v/>
      </c>
    </row>
    <row r="188" spans="1:12">
      <c r="A188" s="13">
        <v>184</v>
      </c>
      <c r="B188" s="14"/>
      <c r="C188" s="15"/>
      <c r="D188" s="15"/>
      <c r="E188" s="17"/>
      <c r="F188" s="6" t="str">
        <f t="shared" si="8"/>
        <v/>
      </c>
      <c r="G188" s="6" t="str">
        <f>IF(F188="","",COUNTIF($F$5:F188,"S"))</f>
        <v/>
      </c>
      <c r="H188" s="6">
        <f>COUNTIF($D$5:D188,D188)</f>
        <v>0</v>
      </c>
      <c r="I188" s="6" t="str">
        <f t="shared" si="9"/>
        <v/>
      </c>
      <c r="J188" s="6" t="str">
        <f t="shared" si="11"/>
        <v/>
      </c>
      <c r="K188" s="6" t="str">
        <f>IF(J188="","",COUNTIF(J$5:J188,"t"))</f>
        <v/>
      </c>
      <c r="L188" s="7" t="str">
        <f t="shared" si="10"/>
        <v/>
      </c>
    </row>
    <row r="189" spans="1:12">
      <c r="A189" s="13">
        <v>185</v>
      </c>
      <c r="B189" s="14"/>
      <c r="C189" s="15"/>
      <c r="D189" s="15"/>
      <c r="E189" s="17"/>
      <c r="F189" s="6" t="str">
        <f t="shared" si="8"/>
        <v/>
      </c>
      <c r="G189" s="6" t="str">
        <f>IF(F189="","",COUNTIF($F$5:F189,"S"))</f>
        <v/>
      </c>
      <c r="H189" s="6">
        <f>COUNTIF($D$5:D189,D189)</f>
        <v>0</v>
      </c>
      <c r="I189" s="6" t="str">
        <f t="shared" si="9"/>
        <v/>
      </c>
      <c r="J189" s="6" t="str">
        <f t="shared" si="11"/>
        <v/>
      </c>
      <c r="K189" s="6" t="str">
        <f>IF(J189="","",COUNTIF(J$5:J189,"t"))</f>
        <v/>
      </c>
      <c r="L189" s="7" t="str">
        <f t="shared" si="10"/>
        <v/>
      </c>
    </row>
    <row r="190" spans="1:12">
      <c r="A190" s="13">
        <v>186</v>
      </c>
      <c r="B190" s="14"/>
      <c r="C190" s="15"/>
      <c r="D190" s="15"/>
      <c r="E190" s="17"/>
      <c r="F190" s="6" t="str">
        <f t="shared" si="8"/>
        <v/>
      </c>
      <c r="G190" s="6" t="str">
        <f>IF(F190="","",COUNTIF($F$5:F190,"S"))</f>
        <v/>
      </c>
      <c r="H190" s="6">
        <f>COUNTIF($D$5:D190,D190)</f>
        <v>0</v>
      </c>
      <c r="I190" s="6" t="str">
        <f t="shared" si="9"/>
        <v/>
      </c>
      <c r="J190" s="6" t="str">
        <f t="shared" si="11"/>
        <v/>
      </c>
      <c r="K190" s="6" t="str">
        <f>IF(J190="","",COUNTIF(J$5:J190,"t"))</f>
        <v/>
      </c>
      <c r="L190" s="7" t="str">
        <f t="shared" si="10"/>
        <v/>
      </c>
    </row>
    <row r="191" spans="1:12">
      <c r="A191" s="13">
        <v>187</v>
      </c>
      <c r="B191" s="14"/>
      <c r="C191" s="15"/>
      <c r="D191" s="15"/>
      <c r="E191" s="17"/>
      <c r="F191" s="6" t="str">
        <f t="shared" si="8"/>
        <v/>
      </c>
      <c r="G191" s="6" t="str">
        <f>IF(F191="","",COUNTIF($F$5:F191,"S"))</f>
        <v/>
      </c>
      <c r="H191" s="6">
        <f>COUNTIF($D$5:D191,D191)</f>
        <v>0</v>
      </c>
      <c r="I191" s="6" t="str">
        <f t="shared" si="9"/>
        <v/>
      </c>
      <c r="J191" s="6" t="str">
        <f t="shared" si="11"/>
        <v/>
      </c>
      <c r="K191" s="6" t="str">
        <f>IF(J191="","",COUNTIF(J$5:J191,"t"))</f>
        <v/>
      </c>
      <c r="L191" s="7" t="str">
        <f t="shared" si="10"/>
        <v/>
      </c>
    </row>
    <row r="192" spans="1:12">
      <c r="A192" s="13">
        <v>188</v>
      </c>
      <c r="B192" s="14"/>
      <c r="C192" s="15"/>
      <c r="D192" s="15"/>
      <c r="E192" s="17"/>
      <c r="F192" s="6" t="str">
        <f t="shared" si="8"/>
        <v/>
      </c>
      <c r="G192" s="6" t="str">
        <f>IF(F192="","",COUNTIF($F$5:F192,"S"))</f>
        <v/>
      </c>
      <c r="H192" s="6">
        <f>COUNTIF($D$5:D192,D192)</f>
        <v>0</v>
      </c>
      <c r="I192" s="6" t="str">
        <f t="shared" si="9"/>
        <v/>
      </c>
      <c r="J192" s="6" t="str">
        <f t="shared" si="11"/>
        <v/>
      </c>
      <c r="K192" s="6" t="str">
        <f>IF(J192="","",COUNTIF(J$5:J192,"t"))</f>
        <v/>
      </c>
      <c r="L192" s="7" t="str">
        <f t="shared" si="10"/>
        <v/>
      </c>
    </row>
    <row r="193" spans="1:12">
      <c r="A193" s="13">
        <v>189</v>
      </c>
      <c r="B193" s="14"/>
      <c r="C193" s="15"/>
      <c r="D193" s="15"/>
      <c r="E193" s="17"/>
      <c r="F193" s="6" t="str">
        <f t="shared" si="8"/>
        <v/>
      </c>
      <c r="G193" s="6" t="str">
        <f>IF(F193="","",COUNTIF($F$5:F193,"S"))</f>
        <v/>
      </c>
      <c r="H193" s="6">
        <f>COUNTIF($D$5:D193,D193)</f>
        <v>0</v>
      </c>
      <c r="I193" s="6" t="str">
        <f t="shared" si="9"/>
        <v/>
      </c>
      <c r="J193" s="6" t="str">
        <f t="shared" si="11"/>
        <v/>
      </c>
      <c r="K193" s="6" t="str">
        <f>IF(J193="","",COUNTIF(J$5:J193,"t"))</f>
        <v/>
      </c>
      <c r="L193" s="7" t="str">
        <f t="shared" si="10"/>
        <v/>
      </c>
    </row>
    <row r="194" spans="1:12">
      <c r="A194" s="13">
        <v>190</v>
      </c>
      <c r="B194" s="14"/>
      <c r="C194" s="15"/>
      <c r="D194" s="15"/>
      <c r="E194" s="17"/>
      <c r="F194" s="6" t="str">
        <f t="shared" si="8"/>
        <v/>
      </c>
      <c r="G194" s="6" t="str">
        <f>IF(F194="","",COUNTIF($F$5:F194,"S"))</f>
        <v/>
      </c>
      <c r="H194" s="6">
        <f>COUNTIF($D$5:D194,D194)</f>
        <v>0</v>
      </c>
      <c r="I194" s="6" t="str">
        <f t="shared" si="9"/>
        <v/>
      </c>
      <c r="J194" s="6" t="str">
        <f t="shared" si="11"/>
        <v/>
      </c>
      <c r="K194" s="6" t="str">
        <f>IF(J194="","",COUNTIF(J$5:J194,"t"))</f>
        <v/>
      </c>
      <c r="L194" s="7" t="str">
        <f t="shared" si="10"/>
        <v/>
      </c>
    </row>
    <row r="195" spans="1:12">
      <c r="A195" s="13">
        <v>191</v>
      </c>
      <c r="B195" s="14"/>
      <c r="C195" s="15"/>
      <c r="D195" s="15"/>
      <c r="E195" s="17"/>
      <c r="F195" s="6" t="str">
        <f t="shared" si="8"/>
        <v/>
      </c>
      <c r="G195" s="6" t="str">
        <f>IF(F195="","",COUNTIF($F$5:F195,"S"))</f>
        <v/>
      </c>
      <c r="H195" s="6">
        <f>COUNTIF($D$5:D195,D195)</f>
        <v>0</v>
      </c>
      <c r="I195" s="6" t="str">
        <f t="shared" si="9"/>
        <v/>
      </c>
      <c r="J195" s="6" t="str">
        <f t="shared" si="11"/>
        <v/>
      </c>
      <c r="K195" s="6" t="str">
        <f>IF(J195="","",COUNTIF(J$5:J195,"t"))</f>
        <v/>
      </c>
      <c r="L195" s="7" t="str">
        <f t="shared" si="10"/>
        <v/>
      </c>
    </row>
    <row r="196" spans="1:12">
      <c r="A196" s="13">
        <v>192</v>
      </c>
      <c r="B196" s="14"/>
      <c r="C196" s="15"/>
      <c r="D196" s="15"/>
      <c r="E196" s="17"/>
      <c r="F196" s="6" t="str">
        <f t="shared" si="8"/>
        <v/>
      </c>
      <c r="G196" s="6" t="str">
        <f>IF(F196="","",COUNTIF($F$5:F196,"S"))</f>
        <v/>
      </c>
      <c r="H196" s="6">
        <f>COUNTIF($D$5:D196,D196)</f>
        <v>0</v>
      </c>
      <c r="I196" s="6" t="str">
        <f t="shared" si="9"/>
        <v/>
      </c>
      <c r="J196" s="6" t="str">
        <f t="shared" si="11"/>
        <v/>
      </c>
      <c r="K196" s="6" t="str">
        <f>IF(J196="","",COUNTIF(J$5:J196,"t"))</f>
        <v/>
      </c>
      <c r="L196" s="7" t="str">
        <f t="shared" si="10"/>
        <v/>
      </c>
    </row>
    <row r="197" spans="1:12">
      <c r="A197" s="13">
        <v>193</v>
      </c>
      <c r="B197" s="14"/>
      <c r="C197" s="15"/>
      <c r="D197" s="15"/>
      <c r="E197" s="17"/>
      <c r="F197" s="6" t="str">
        <f t="shared" si="8"/>
        <v/>
      </c>
      <c r="G197" s="6" t="str">
        <f>IF(F197="","",COUNTIF($F$5:F197,"S"))</f>
        <v/>
      </c>
      <c r="H197" s="6">
        <f>COUNTIF($D$5:D197,D197)</f>
        <v>0</v>
      </c>
      <c r="I197" s="6" t="str">
        <f t="shared" si="9"/>
        <v/>
      </c>
      <c r="J197" s="6" t="str">
        <f t="shared" si="11"/>
        <v/>
      </c>
      <c r="K197" s="6" t="str">
        <f>IF(J197="","",COUNTIF(J$5:J197,"t"))</f>
        <v/>
      </c>
      <c r="L197" s="7" t="str">
        <f t="shared" si="10"/>
        <v/>
      </c>
    </row>
    <row r="198" spans="1:12">
      <c r="A198" s="13">
        <v>194</v>
      </c>
      <c r="B198" s="14"/>
      <c r="C198" s="15"/>
      <c r="D198" s="15"/>
      <c r="E198" s="17"/>
      <c r="F198" s="6" t="str">
        <f t="shared" ref="F198:F261" si="12">IF(D198=$D$3,"S","")</f>
        <v/>
      </c>
      <c r="G198" s="6" t="str">
        <f>IF(F198="","",COUNTIF($F$5:F198,"S"))</f>
        <v/>
      </c>
      <c r="H198" s="6">
        <f>COUNTIF($D$5:D198,D198)</f>
        <v>0</v>
      </c>
      <c r="I198" s="6" t="str">
        <f t="shared" ref="I198:I261" si="13">IF(H198=1,D198,"")</f>
        <v/>
      </c>
      <c r="J198" s="6" t="str">
        <f t="shared" si="11"/>
        <v/>
      </c>
      <c r="K198" s="6" t="str">
        <f>IF(J198="","",COUNTIF(J$5:J198,"t"))</f>
        <v/>
      </c>
      <c r="L198" s="7" t="str">
        <f t="shared" ref="L198:L261" si="14">IFERROR(INDEX($I$5:$I$505,MATCH(A198,$K$5:$K$504,0)),"")</f>
        <v/>
      </c>
    </row>
    <row r="199" spans="1:12">
      <c r="A199" s="13">
        <v>195</v>
      </c>
      <c r="B199" s="14"/>
      <c r="C199" s="15"/>
      <c r="D199" s="15"/>
      <c r="E199" s="17"/>
      <c r="F199" s="6" t="str">
        <f t="shared" si="12"/>
        <v/>
      </c>
      <c r="G199" s="6" t="str">
        <f>IF(F199="","",COUNTIF($F$5:F199,"S"))</f>
        <v/>
      </c>
      <c r="H199" s="6">
        <f>COUNTIF($D$5:D199,D199)</f>
        <v>0</v>
      </c>
      <c r="I199" s="6" t="str">
        <f t="shared" si="13"/>
        <v/>
      </c>
      <c r="J199" s="6" t="str">
        <f t="shared" ref="J199:J262" si="15">IF(I199="","","t")</f>
        <v/>
      </c>
      <c r="K199" s="6" t="str">
        <f>IF(J199="","",COUNTIF(J$5:J199,"t"))</f>
        <v/>
      </c>
      <c r="L199" s="7" t="str">
        <f t="shared" si="14"/>
        <v/>
      </c>
    </row>
    <row r="200" spans="1:12">
      <c r="A200" s="13">
        <v>196</v>
      </c>
      <c r="B200" s="14"/>
      <c r="C200" s="15"/>
      <c r="D200" s="15"/>
      <c r="E200" s="17"/>
      <c r="F200" s="6" t="str">
        <f t="shared" si="12"/>
        <v/>
      </c>
      <c r="G200" s="6" t="str">
        <f>IF(F200="","",COUNTIF($F$5:F200,"S"))</f>
        <v/>
      </c>
      <c r="H200" s="6">
        <f>COUNTIF($D$5:D200,D200)</f>
        <v>0</v>
      </c>
      <c r="I200" s="6" t="str">
        <f t="shared" si="13"/>
        <v/>
      </c>
      <c r="J200" s="6" t="str">
        <f t="shared" si="15"/>
        <v/>
      </c>
      <c r="K200" s="6" t="str">
        <f>IF(J200="","",COUNTIF(J$5:J200,"t"))</f>
        <v/>
      </c>
      <c r="L200" s="7" t="str">
        <f t="shared" si="14"/>
        <v/>
      </c>
    </row>
    <row r="201" spans="1:12">
      <c r="A201" s="13">
        <v>197</v>
      </c>
      <c r="B201" s="14"/>
      <c r="C201" s="15"/>
      <c r="D201" s="15"/>
      <c r="E201" s="17"/>
      <c r="F201" s="6" t="str">
        <f t="shared" si="12"/>
        <v/>
      </c>
      <c r="G201" s="6" t="str">
        <f>IF(F201="","",COUNTIF($F$5:F201,"S"))</f>
        <v/>
      </c>
      <c r="H201" s="6">
        <f>COUNTIF($D$5:D201,D201)</f>
        <v>0</v>
      </c>
      <c r="I201" s="6" t="str">
        <f t="shared" si="13"/>
        <v/>
      </c>
      <c r="J201" s="6" t="str">
        <f t="shared" si="15"/>
        <v/>
      </c>
      <c r="K201" s="6" t="str">
        <f>IF(J201="","",COUNTIF(J$5:J201,"t"))</f>
        <v/>
      </c>
      <c r="L201" s="7" t="str">
        <f t="shared" si="14"/>
        <v/>
      </c>
    </row>
    <row r="202" spans="1:12">
      <c r="A202" s="13">
        <v>198</v>
      </c>
      <c r="B202" s="14"/>
      <c r="C202" s="15"/>
      <c r="D202" s="15"/>
      <c r="E202" s="17"/>
      <c r="F202" s="6" t="str">
        <f t="shared" si="12"/>
        <v/>
      </c>
      <c r="G202" s="6" t="str">
        <f>IF(F202="","",COUNTIF($F$5:F202,"S"))</f>
        <v/>
      </c>
      <c r="H202" s="6">
        <f>COUNTIF($D$5:D202,D202)</f>
        <v>0</v>
      </c>
      <c r="I202" s="6" t="str">
        <f t="shared" si="13"/>
        <v/>
      </c>
      <c r="J202" s="6" t="str">
        <f t="shared" si="15"/>
        <v/>
      </c>
      <c r="K202" s="6" t="str">
        <f>IF(J202="","",COUNTIF(J$5:J202,"t"))</f>
        <v/>
      </c>
      <c r="L202" s="7" t="str">
        <f t="shared" si="14"/>
        <v/>
      </c>
    </row>
    <row r="203" spans="1:12">
      <c r="A203" s="13">
        <v>199</v>
      </c>
      <c r="B203" s="14"/>
      <c r="C203" s="15"/>
      <c r="D203" s="15"/>
      <c r="E203" s="17"/>
      <c r="F203" s="6" t="str">
        <f t="shared" si="12"/>
        <v/>
      </c>
      <c r="G203" s="6" t="str">
        <f>IF(F203="","",COUNTIF($F$5:F203,"S"))</f>
        <v/>
      </c>
      <c r="H203" s="6">
        <f>COUNTIF($D$5:D203,D203)</f>
        <v>0</v>
      </c>
      <c r="I203" s="6" t="str">
        <f t="shared" si="13"/>
        <v/>
      </c>
      <c r="J203" s="6" t="str">
        <f t="shared" si="15"/>
        <v/>
      </c>
      <c r="K203" s="6" t="str">
        <f>IF(J203="","",COUNTIF(J$5:J203,"t"))</f>
        <v/>
      </c>
      <c r="L203" s="7" t="str">
        <f t="shared" si="14"/>
        <v/>
      </c>
    </row>
    <row r="204" spans="1:12">
      <c r="A204" s="13">
        <v>200</v>
      </c>
      <c r="B204" s="14"/>
      <c r="C204" s="15"/>
      <c r="D204" s="15"/>
      <c r="E204" s="17"/>
      <c r="F204" s="6" t="str">
        <f t="shared" si="12"/>
        <v/>
      </c>
      <c r="G204" s="6" t="str">
        <f>IF(F204="","",COUNTIF($F$5:F204,"S"))</f>
        <v/>
      </c>
      <c r="H204" s="6">
        <f>COUNTIF($D$5:D204,D204)</f>
        <v>0</v>
      </c>
      <c r="I204" s="6" t="str">
        <f t="shared" si="13"/>
        <v/>
      </c>
      <c r="J204" s="6" t="str">
        <f t="shared" si="15"/>
        <v/>
      </c>
      <c r="K204" s="6" t="str">
        <f>IF(J204="","",COUNTIF(J$5:J204,"t"))</f>
        <v/>
      </c>
      <c r="L204" s="7" t="str">
        <f t="shared" si="14"/>
        <v/>
      </c>
    </row>
    <row r="205" spans="1:12">
      <c r="A205" s="13">
        <v>201</v>
      </c>
      <c r="B205" s="14"/>
      <c r="C205" s="15"/>
      <c r="D205" s="15"/>
      <c r="E205" s="17"/>
      <c r="F205" s="6" t="str">
        <f t="shared" si="12"/>
        <v/>
      </c>
      <c r="G205" s="6" t="str">
        <f>IF(F205="","",COUNTIF($F$5:F205,"S"))</f>
        <v/>
      </c>
      <c r="H205" s="6">
        <f>COUNTIF($D$5:D205,D205)</f>
        <v>0</v>
      </c>
      <c r="I205" s="6" t="str">
        <f t="shared" si="13"/>
        <v/>
      </c>
      <c r="J205" s="6" t="str">
        <f t="shared" si="15"/>
        <v/>
      </c>
      <c r="K205" s="6" t="str">
        <f>IF(J205="","",COUNTIF(J$5:J205,"t"))</f>
        <v/>
      </c>
      <c r="L205" s="7" t="str">
        <f t="shared" si="14"/>
        <v/>
      </c>
    </row>
    <row r="206" spans="1:12">
      <c r="A206" s="13">
        <v>202</v>
      </c>
      <c r="B206" s="14"/>
      <c r="C206" s="15"/>
      <c r="D206" s="15"/>
      <c r="E206" s="17"/>
      <c r="F206" s="6" t="str">
        <f t="shared" si="12"/>
        <v/>
      </c>
      <c r="G206" s="6" t="str">
        <f>IF(F206="","",COUNTIF($F$5:F206,"S"))</f>
        <v/>
      </c>
      <c r="H206" s="6">
        <f>COUNTIF($D$5:D206,D206)</f>
        <v>0</v>
      </c>
      <c r="I206" s="6" t="str">
        <f t="shared" si="13"/>
        <v/>
      </c>
      <c r="J206" s="6" t="str">
        <f t="shared" si="15"/>
        <v/>
      </c>
      <c r="K206" s="6" t="str">
        <f>IF(J206="","",COUNTIF(J$5:J206,"t"))</f>
        <v/>
      </c>
      <c r="L206" s="7" t="str">
        <f t="shared" si="14"/>
        <v/>
      </c>
    </row>
    <row r="207" spans="1:12">
      <c r="A207" s="13">
        <v>203</v>
      </c>
      <c r="B207" s="14"/>
      <c r="C207" s="15"/>
      <c r="D207" s="15"/>
      <c r="E207" s="17"/>
      <c r="F207" s="6" t="str">
        <f t="shared" si="12"/>
        <v/>
      </c>
      <c r="G207" s="6" t="str">
        <f>IF(F207="","",COUNTIF($F$5:F207,"S"))</f>
        <v/>
      </c>
      <c r="H207" s="6">
        <f>COUNTIF($D$5:D207,D207)</f>
        <v>0</v>
      </c>
      <c r="I207" s="6" t="str">
        <f t="shared" si="13"/>
        <v/>
      </c>
      <c r="J207" s="6" t="str">
        <f t="shared" si="15"/>
        <v/>
      </c>
      <c r="K207" s="6" t="str">
        <f>IF(J207="","",COUNTIF(J$5:J207,"t"))</f>
        <v/>
      </c>
      <c r="L207" s="7" t="str">
        <f t="shared" si="14"/>
        <v/>
      </c>
    </row>
    <row r="208" spans="1:12">
      <c r="A208" s="13">
        <v>204</v>
      </c>
      <c r="B208" s="14"/>
      <c r="C208" s="15"/>
      <c r="D208" s="15"/>
      <c r="E208" s="17"/>
      <c r="F208" s="6" t="str">
        <f t="shared" si="12"/>
        <v/>
      </c>
      <c r="G208" s="6" t="str">
        <f>IF(F208="","",COUNTIF($F$5:F208,"S"))</f>
        <v/>
      </c>
      <c r="H208" s="6">
        <f>COUNTIF($D$5:D208,D208)</f>
        <v>0</v>
      </c>
      <c r="I208" s="6" t="str">
        <f t="shared" si="13"/>
        <v/>
      </c>
      <c r="J208" s="6" t="str">
        <f t="shared" si="15"/>
        <v/>
      </c>
      <c r="K208" s="6" t="str">
        <f>IF(J208="","",COUNTIF(J$5:J208,"t"))</f>
        <v/>
      </c>
      <c r="L208" s="7" t="str">
        <f t="shared" si="14"/>
        <v/>
      </c>
    </row>
    <row r="209" spans="1:12">
      <c r="A209" s="13">
        <v>205</v>
      </c>
      <c r="B209" s="14"/>
      <c r="C209" s="15"/>
      <c r="D209" s="15"/>
      <c r="E209" s="17"/>
      <c r="F209" s="6" t="str">
        <f t="shared" si="12"/>
        <v/>
      </c>
      <c r="G209" s="6" t="str">
        <f>IF(F209="","",COUNTIF($F$5:F209,"S"))</f>
        <v/>
      </c>
      <c r="H209" s="6">
        <f>COUNTIF($D$5:D209,D209)</f>
        <v>0</v>
      </c>
      <c r="I209" s="6" t="str">
        <f t="shared" si="13"/>
        <v/>
      </c>
      <c r="J209" s="6" t="str">
        <f t="shared" si="15"/>
        <v/>
      </c>
      <c r="K209" s="6" t="str">
        <f>IF(J209="","",COUNTIF(J$5:J209,"t"))</f>
        <v/>
      </c>
      <c r="L209" s="7" t="str">
        <f t="shared" si="14"/>
        <v/>
      </c>
    </row>
    <row r="210" spans="1:12">
      <c r="A210" s="13">
        <v>206</v>
      </c>
      <c r="B210" s="14"/>
      <c r="C210" s="15"/>
      <c r="D210" s="15"/>
      <c r="E210" s="17"/>
      <c r="F210" s="6" t="str">
        <f t="shared" si="12"/>
        <v/>
      </c>
      <c r="G210" s="6" t="str">
        <f>IF(F210="","",COUNTIF($F$5:F210,"S"))</f>
        <v/>
      </c>
      <c r="H210" s="6">
        <f>COUNTIF($D$5:D210,D210)</f>
        <v>0</v>
      </c>
      <c r="I210" s="6" t="str">
        <f t="shared" si="13"/>
        <v/>
      </c>
      <c r="J210" s="6" t="str">
        <f t="shared" si="15"/>
        <v/>
      </c>
      <c r="K210" s="6" t="str">
        <f>IF(J210="","",COUNTIF(J$5:J210,"t"))</f>
        <v/>
      </c>
      <c r="L210" s="7" t="str">
        <f t="shared" si="14"/>
        <v/>
      </c>
    </row>
    <row r="211" spans="1:12">
      <c r="A211" s="13">
        <v>207</v>
      </c>
      <c r="B211" s="14"/>
      <c r="C211" s="15"/>
      <c r="D211" s="15"/>
      <c r="E211" s="17"/>
      <c r="F211" s="6" t="str">
        <f t="shared" si="12"/>
        <v/>
      </c>
      <c r="G211" s="6" t="str">
        <f>IF(F211="","",COUNTIF($F$5:F211,"S"))</f>
        <v/>
      </c>
      <c r="H211" s="6">
        <f>COUNTIF($D$5:D211,D211)</f>
        <v>0</v>
      </c>
      <c r="I211" s="6" t="str">
        <f t="shared" si="13"/>
        <v/>
      </c>
      <c r="J211" s="6" t="str">
        <f t="shared" si="15"/>
        <v/>
      </c>
      <c r="K211" s="6" t="str">
        <f>IF(J211="","",COUNTIF(J$5:J211,"t"))</f>
        <v/>
      </c>
      <c r="L211" s="7" t="str">
        <f t="shared" si="14"/>
        <v/>
      </c>
    </row>
    <row r="212" spans="1:12">
      <c r="A212" s="13">
        <v>208</v>
      </c>
      <c r="B212" s="14"/>
      <c r="C212" s="15"/>
      <c r="D212" s="15"/>
      <c r="E212" s="17"/>
      <c r="F212" s="6" t="str">
        <f t="shared" si="12"/>
        <v/>
      </c>
      <c r="G212" s="6" t="str">
        <f>IF(F212="","",COUNTIF($F$5:F212,"S"))</f>
        <v/>
      </c>
      <c r="H212" s="6">
        <f>COUNTIF($D$5:D212,D212)</f>
        <v>0</v>
      </c>
      <c r="I212" s="6" t="str">
        <f t="shared" si="13"/>
        <v/>
      </c>
      <c r="J212" s="6" t="str">
        <f t="shared" si="15"/>
        <v/>
      </c>
      <c r="K212" s="6" t="str">
        <f>IF(J212="","",COUNTIF(J$5:J212,"t"))</f>
        <v/>
      </c>
      <c r="L212" s="7" t="str">
        <f t="shared" si="14"/>
        <v/>
      </c>
    </row>
    <row r="213" spans="1:12">
      <c r="A213" s="13">
        <v>209</v>
      </c>
      <c r="B213" s="14"/>
      <c r="C213" s="15"/>
      <c r="D213" s="15"/>
      <c r="E213" s="17"/>
      <c r="F213" s="6" t="str">
        <f t="shared" si="12"/>
        <v/>
      </c>
      <c r="G213" s="6" t="str">
        <f>IF(F213="","",COUNTIF($F$5:F213,"S"))</f>
        <v/>
      </c>
      <c r="H213" s="6">
        <f>COUNTIF($D$5:D213,D213)</f>
        <v>0</v>
      </c>
      <c r="I213" s="6" t="str">
        <f t="shared" si="13"/>
        <v/>
      </c>
      <c r="J213" s="6" t="str">
        <f t="shared" si="15"/>
        <v/>
      </c>
      <c r="K213" s="6" t="str">
        <f>IF(J213="","",COUNTIF(J$5:J213,"t"))</f>
        <v/>
      </c>
      <c r="L213" s="7" t="str">
        <f t="shared" si="14"/>
        <v/>
      </c>
    </row>
    <row r="214" spans="1:12">
      <c r="A214" s="13">
        <v>210</v>
      </c>
      <c r="B214" s="14"/>
      <c r="C214" s="15"/>
      <c r="D214" s="15"/>
      <c r="E214" s="17"/>
      <c r="F214" s="6" t="str">
        <f t="shared" si="12"/>
        <v/>
      </c>
      <c r="G214" s="6" t="str">
        <f>IF(F214="","",COUNTIF($F$5:F214,"S"))</f>
        <v/>
      </c>
      <c r="H214" s="6">
        <f>COUNTIF($D$5:D214,D214)</f>
        <v>0</v>
      </c>
      <c r="I214" s="6" t="str">
        <f t="shared" si="13"/>
        <v/>
      </c>
      <c r="J214" s="6" t="str">
        <f t="shared" si="15"/>
        <v/>
      </c>
      <c r="K214" s="6" t="str">
        <f>IF(J214="","",COUNTIF(J$5:J214,"t"))</f>
        <v/>
      </c>
      <c r="L214" s="7" t="str">
        <f t="shared" si="14"/>
        <v/>
      </c>
    </row>
    <row r="215" spans="1:12">
      <c r="A215" s="13">
        <v>211</v>
      </c>
      <c r="B215" s="14"/>
      <c r="C215" s="15"/>
      <c r="D215" s="15"/>
      <c r="E215" s="17"/>
      <c r="F215" s="6" t="str">
        <f t="shared" si="12"/>
        <v/>
      </c>
      <c r="G215" s="6" t="str">
        <f>IF(F215="","",COUNTIF($F$5:F215,"S"))</f>
        <v/>
      </c>
      <c r="H215" s="6">
        <f>COUNTIF($D$5:D215,D215)</f>
        <v>0</v>
      </c>
      <c r="I215" s="6" t="str">
        <f t="shared" si="13"/>
        <v/>
      </c>
      <c r="J215" s="6" t="str">
        <f t="shared" si="15"/>
        <v/>
      </c>
      <c r="K215" s="6" t="str">
        <f>IF(J215="","",COUNTIF(J$5:J215,"t"))</f>
        <v/>
      </c>
      <c r="L215" s="7" t="str">
        <f t="shared" si="14"/>
        <v/>
      </c>
    </row>
    <row r="216" spans="1:12">
      <c r="A216" s="13">
        <v>212</v>
      </c>
      <c r="B216" s="14"/>
      <c r="C216" s="15"/>
      <c r="D216" s="15"/>
      <c r="E216" s="17"/>
      <c r="F216" s="6" t="str">
        <f t="shared" si="12"/>
        <v/>
      </c>
      <c r="G216" s="6" t="str">
        <f>IF(F216="","",COUNTIF($F$5:F216,"S"))</f>
        <v/>
      </c>
      <c r="H216" s="6">
        <f>COUNTIF($D$5:D216,D216)</f>
        <v>0</v>
      </c>
      <c r="I216" s="6" t="str">
        <f t="shared" si="13"/>
        <v/>
      </c>
      <c r="J216" s="6" t="str">
        <f t="shared" si="15"/>
        <v/>
      </c>
      <c r="K216" s="6" t="str">
        <f>IF(J216="","",COUNTIF(J$5:J216,"t"))</f>
        <v/>
      </c>
      <c r="L216" s="7" t="str">
        <f t="shared" si="14"/>
        <v/>
      </c>
    </row>
    <row r="217" spans="1:12">
      <c r="A217" s="13">
        <v>213</v>
      </c>
      <c r="B217" s="14"/>
      <c r="C217" s="15"/>
      <c r="D217" s="15"/>
      <c r="E217" s="17"/>
      <c r="F217" s="6" t="str">
        <f t="shared" si="12"/>
        <v/>
      </c>
      <c r="G217" s="6" t="str">
        <f>IF(F217="","",COUNTIF($F$5:F217,"S"))</f>
        <v/>
      </c>
      <c r="H217" s="6">
        <f>COUNTIF($D$5:D217,D217)</f>
        <v>0</v>
      </c>
      <c r="I217" s="6" t="str">
        <f t="shared" si="13"/>
        <v/>
      </c>
      <c r="J217" s="6" t="str">
        <f t="shared" si="15"/>
        <v/>
      </c>
      <c r="K217" s="6" t="str">
        <f>IF(J217="","",COUNTIF(J$5:J217,"t"))</f>
        <v/>
      </c>
      <c r="L217" s="7" t="str">
        <f t="shared" si="14"/>
        <v/>
      </c>
    </row>
    <row r="218" spans="1:12">
      <c r="A218" s="13">
        <v>214</v>
      </c>
      <c r="B218" s="14"/>
      <c r="C218" s="15"/>
      <c r="D218" s="15"/>
      <c r="E218" s="17"/>
      <c r="F218" s="6" t="str">
        <f t="shared" si="12"/>
        <v/>
      </c>
      <c r="G218" s="6" t="str">
        <f>IF(F218="","",COUNTIF($F$5:F218,"S"))</f>
        <v/>
      </c>
      <c r="H218" s="6">
        <f>COUNTIF($D$5:D218,D218)</f>
        <v>0</v>
      </c>
      <c r="I218" s="6" t="str">
        <f t="shared" si="13"/>
        <v/>
      </c>
      <c r="J218" s="6" t="str">
        <f t="shared" si="15"/>
        <v/>
      </c>
      <c r="K218" s="6" t="str">
        <f>IF(J218="","",COUNTIF(J$5:J218,"t"))</f>
        <v/>
      </c>
      <c r="L218" s="7" t="str">
        <f t="shared" si="14"/>
        <v/>
      </c>
    </row>
    <row r="219" spans="1:12">
      <c r="A219" s="13">
        <v>215</v>
      </c>
      <c r="B219" s="14"/>
      <c r="C219" s="15"/>
      <c r="D219" s="15"/>
      <c r="E219" s="17"/>
      <c r="F219" s="6" t="str">
        <f t="shared" si="12"/>
        <v/>
      </c>
      <c r="G219" s="6" t="str">
        <f>IF(F219="","",COUNTIF($F$5:F219,"S"))</f>
        <v/>
      </c>
      <c r="H219" s="6">
        <f>COUNTIF($D$5:D219,D219)</f>
        <v>0</v>
      </c>
      <c r="I219" s="6" t="str">
        <f t="shared" si="13"/>
        <v/>
      </c>
      <c r="J219" s="6" t="str">
        <f t="shared" si="15"/>
        <v/>
      </c>
      <c r="K219" s="6" t="str">
        <f>IF(J219="","",COUNTIF(J$5:J219,"t"))</f>
        <v/>
      </c>
      <c r="L219" s="7" t="str">
        <f t="shared" si="14"/>
        <v/>
      </c>
    </row>
    <row r="220" spans="1:12">
      <c r="A220" s="13">
        <v>216</v>
      </c>
      <c r="B220" s="14"/>
      <c r="C220" s="15"/>
      <c r="D220" s="15"/>
      <c r="E220" s="17"/>
      <c r="F220" s="6" t="str">
        <f t="shared" si="12"/>
        <v/>
      </c>
      <c r="G220" s="6" t="str">
        <f>IF(F220="","",COUNTIF($F$5:F220,"S"))</f>
        <v/>
      </c>
      <c r="H220" s="6">
        <f>COUNTIF($D$5:D220,D220)</f>
        <v>0</v>
      </c>
      <c r="I220" s="6" t="str">
        <f t="shared" si="13"/>
        <v/>
      </c>
      <c r="J220" s="6" t="str">
        <f t="shared" si="15"/>
        <v/>
      </c>
      <c r="K220" s="6" t="str">
        <f>IF(J220="","",COUNTIF(J$5:J220,"t"))</f>
        <v/>
      </c>
      <c r="L220" s="7" t="str">
        <f t="shared" si="14"/>
        <v/>
      </c>
    </row>
    <row r="221" spans="1:12">
      <c r="A221" s="13">
        <v>217</v>
      </c>
      <c r="B221" s="14"/>
      <c r="C221" s="15"/>
      <c r="D221" s="15"/>
      <c r="E221" s="17"/>
      <c r="F221" s="6" t="str">
        <f t="shared" si="12"/>
        <v/>
      </c>
      <c r="G221" s="6" t="str">
        <f>IF(F221="","",COUNTIF($F$5:F221,"S"))</f>
        <v/>
      </c>
      <c r="H221" s="6">
        <f>COUNTIF($D$5:D221,D221)</f>
        <v>0</v>
      </c>
      <c r="I221" s="6" t="str">
        <f t="shared" si="13"/>
        <v/>
      </c>
      <c r="J221" s="6" t="str">
        <f t="shared" si="15"/>
        <v/>
      </c>
      <c r="K221" s="6" t="str">
        <f>IF(J221="","",COUNTIF(J$5:J221,"t"))</f>
        <v/>
      </c>
      <c r="L221" s="7" t="str">
        <f t="shared" si="14"/>
        <v/>
      </c>
    </row>
    <row r="222" spans="1:12">
      <c r="A222" s="13">
        <v>218</v>
      </c>
      <c r="B222" s="14"/>
      <c r="C222" s="15"/>
      <c r="D222" s="15"/>
      <c r="E222" s="17"/>
      <c r="F222" s="6" t="str">
        <f t="shared" si="12"/>
        <v/>
      </c>
      <c r="G222" s="6" t="str">
        <f>IF(F222="","",COUNTIF($F$5:F222,"S"))</f>
        <v/>
      </c>
      <c r="H222" s="6">
        <f>COUNTIF($D$5:D222,D222)</f>
        <v>0</v>
      </c>
      <c r="I222" s="6" t="str">
        <f t="shared" si="13"/>
        <v/>
      </c>
      <c r="J222" s="6" t="str">
        <f t="shared" si="15"/>
        <v/>
      </c>
      <c r="K222" s="6" t="str">
        <f>IF(J222="","",COUNTIF(J$5:J222,"t"))</f>
        <v/>
      </c>
      <c r="L222" s="7" t="str">
        <f t="shared" si="14"/>
        <v/>
      </c>
    </row>
    <row r="223" spans="1:12">
      <c r="A223" s="13">
        <v>219</v>
      </c>
      <c r="B223" s="14"/>
      <c r="C223" s="15"/>
      <c r="D223" s="15"/>
      <c r="E223" s="17"/>
      <c r="F223" s="6" t="str">
        <f t="shared" si="12"/>
        <v/>
      </c>
      <c r="G223" s="6" t="str">
        <f>IF(F223="","",COUNTIF($F$5:F223,"S"))</f>
        <v/>
      </c>
      <c r="H223" s="6">
        <f>COUNTIF($D$5:D223,D223)</f>
        <v>0</v>
      </c>
      <c r="I223" s="6" t="str">
        <f t="shared" si="13"/>
        <v/>
      </c>
      <c r="J223" s="6" t="str">
        <f t="shared" si="15"/>
        <v/>
      </c>
      <c r="K223" s="6" t="str">
        <f>IF(J223="","",COUNTIF(J$5:J223,"t"))</f>
        <v/>
      </c>
      <c r="L223" s="7" t="str">
        <f t="shared" si="14"/>
        <v/>
      </c>
    </row>
    <row r="224" spans="1:12">
      <c r="A224" s="13">
        <v>220</v>
      </c>
      <c r="B224" s="14"/>
      <c r="C224" s="15"/>
      <c r="D224" s="15"/>
      <c r="E224" s="17"/>
      <c r="F224" s="6" t="str">
        <f t="shared" si="12"/>
        <v/>
      </c>
      <c r="G224" s="6" t="str">
        <f>IF(F224="","",COUNTIF($F$5:F224,"S"))</f>
        <v/>
      </c>
      <c r="H224" s="6">
        <f>COUNTIF($D$5:D224,D224)</f>
        <v>0</v>
      </c>
      <c r="I224" s="6" t="str">
        <f t="shared" si="13"/>
        <v/>
      </c>
      <c r="J224" s="6" t="str">
        <f t="shared" si="15"/>
        <v/>
      </c>
      <c r="K224" s="6" t="str">
        <f>IF(J224="","",COUNTIF(J$5:J224,"t"))</f>
        <v/>
      </c>
      <c r="L224" s="7" t="str">
        <f t="shared" si="14"/>
        <v/>
      </c>
    </row>
    <row r="225" spans="1:12">
      <c r="A225" s="13">
        <v>221</v>
      </c>
      <c r="B225" s="14"/>
      <c r="C225" s="15"/>
      <c r="D225" s="15"/>
      <c r="E225" s="17"/>
      <c r="F225" s="6" t="str">
        <f t="shared" si="12"/>
        <v/>
      </c>
      <c r="G225" s="6" t="str">
        <f>IF(F225="","",COUNTIF($F$5:F225,"S"))</f>
        <v/>
      </c>
      <c r="H225" s="6">
        <f>COUNTIF($D$5:D225,D225)</f>
        <v>0</v>
      </c>
      <c r="I225" s="6" t="str">
        <f t="shared" si="13"/>
        <v/>
      </c>
      <c r="J225" s="6" t="str">
        <f t="shared" si="15"/>
        <v/>
      </c>
      <c r="K225" s="6" t="str">
        <f>IF(J225="","",COUNTIF(J$5:J225,"t"))</f>
        <v/>
      </c>
      <c r="L225" s="7" t="str">
        <f t="shared" si="14"/>
        <v/>
      </c>
    </row>
    <row r="226" spans="1:12">
      <c r="A226" s="13">
        <v>222</v>
      </c>
      <c r="B226" s="14"/>
      <c r="C226" s="15"/>
      <c r="D226" s="15"/>
      <c r="E226" s="17"/>
      <c r="F226" s="6" t="str">
        <f t="shared" si="12"/>
        <v/>
      </c>
      <c r="G226" s="6" t="str">
        <f>IF(F226="","",COUNTIF($F$5:F226,"S"))</f>
        <v/>
      </c>
      <c r="H226" s="6">
        <f>COUNTIF($D$5:D226,D226)</f>
        <v>0</v>
      </c>
      <c r="I226" s="6" t="str">
        <f t="shared" si="13"/>
        <v/>
      </c>
      <c r="J226" s="6" t="str">
        <f t="shared" si="15"/>
        <v/>
      </c>
      <c r="K226" s="6" t="str">
        <f>IF(J226="","",COUNTIF(J$5:J226,"t"))</f>
        <v/>
      </c>
      <c r="L226" s="7" t="str">
        <f t="shared" si="14"/>
        <v/>
      </c>
    </row>
    <row r="227" spans="1:12">
      <c r="A227" s="13">
        <v>223</v>
      </c>
      <c r="B227" s="14"/>
      <c r="C227" s="15"/>
      <c r="D227" s="15"/>
      <c r="E227" s="17"/>
      <c r="F227" s="6" t="str">
        <f t="shared" si="12"/>
        <v/>
      </c>
      <c r="G227" s="6" t="str">
        <f>IF(F227="","",COUNTIF($F$5:F227,"S"))</f>
        <v/>
      </c>
      <c r="H227" s="6">
        <f>COUNTIF($D$5:D227,D227)</f>
        <v>0</v>
      </c>
      <c r="I227" s="6" t="str">
        <f t="shared" si="13"/>
        <v/>
      </c>
      <c r="J227" s="6" t="str">
        <f t="shared" si="15"/>
        <v/>
      </c>
      <c r="K227" s="6" t="str">
        <f>IF(J227="","",COUNTIF(J$5:J227,"t"))</f>
        <v/>
      </c>
      <c r="L227" s="7" t="str">
        <f t="shared" si="14"/>
        <v/>
      </c>
    </row>
    <row r="228" spans="1:12">
      <c r="A228" s="13">
        <v>224</v>
      </c>
      <c r="B228" s="14"/>
      <c r="C228" s="15"/>
      <c r="D228" s="15"/>
      <c r="E228" s="17"/>
      <c r="F228" s="6" t="str">
        <f t="shared" si="12"/>
        <v/>
      </c>
      <c r="G228" s="6" t="str">
        <f>IF(F228="","",COUNTIF($F$5:F228,"S"))</f>
        <v/>
      </c>
      <c r="H228" s="6">
        <f>COUNTIF($D$5:D228,D228)</f>
        <v>0</v>
      </c>
      <c r="I228" s="6" t="str">
        <f t="shared" si="13"/>
        <v/>
      </c>
      <c r="J228" s="6" t="str">
        <f t="shared" si="15"/>
        <v/>
      </c>
      <c r="K228" s="6" t="str">
        <f>IF(J228="","",COUNTIF(J$5:J228,"t"))</f>
        <v/>
      </c>
      <c r="L228" s="7" t="str">
        <f t="shared" si="14"/>
        <v/>
      </c>
    </row>
    <row r="229" spans="1:12">
      <c r="A229" s="13">
        <v>225</v>
      </c>
      <c r="B229" s="14"/>
      <c r="C229" s="15"/>
      <c r="D229" s="15"/>
      <c r="E229" s="17"/>
      <c r="F229" s="6" t="str">
        <f t="shared" si="12"/>
        <v/>
      </c>
      <c r="G229" s="6" t="str">
        <f>IF(F229="","",COUNTIF($F$5:F229,"S"))</f>
        <v/>
      </c>
      <c r="H229" s="6">
        <f>COUNTIF($D$5:D229,D229)</f>
        <v>0</v>
      </c>
      <c r="I229" s="6" t="str">
        <f t="shared" si="13"/>
        <v/>
      </c>
      <c r="J229" s="6" t="str">
        <f t="shared" si="15"/>
        <v/>
      </c>
      <c r="K229" s="6" t="str">
        <f>IF(J229="","",COUNTIF(J$5:J229,"t"))</f>
        <v/>
      </c>
      <c r="L229" s="7" t="str">
        <f t="shared" si="14"/>
        <v/>
      </c>
    </row>
    <row r="230" spans="1:12">
      <c r="A230" s="13">
        <v>226</v>
      </c>
      <c r="B230" s="14"/>
      <c r="C230" s="15"/>
      <c r="D230" s="15"/>
      <c r="E230" s="17"/>
      <c r="F230" s="6" t="str">
        <f t="shared" si="12"/>
        <v/>
      </c>
      <c r="G230" s="6" t="str">
        <f>IF(F230="","",COUNTIF($F$5:F230,"S"))</f>
        <v/>
      </c>
      <c r="H230" s="6">
        <f>COUNTIF($D$5:D230,D230)</f>
        <v>0</v>
      </c>
      <c r="I230" s="6" t="str">
        <f t="shared" si="13"/>
        <v/>
      </c>
      <c r="J230" s="6" t="str">
        <f t="shared" si="15"/>
        <v/>
      </c>
      <c r="K230" s="6" t="str">
        <f>IF(J230="","",COUNTIF(J$5:J230,"t"))</f>
        <v/>
      </c>
      <c r="L230" s="7" t="str">
        <f t="shared" si="14"/>
        <v/>
      </c>
    </row>
    <row r="231" spans="1:12">
      <c r="A231" s="13">
        <v>227</v>
      </c>
      <c r="B231" s="14"/>
      <c r="C231" s="15"/>
      <c r="D231" s="15"/>
      <c r="E231" s="17"/>
      <c r="F231" s="6" t="str">
        <f t="shared" si="12"/>
        <v/>
      </c>
      <c r="G231" s="6" t="str">
        <f>IF(F231="","",COUNTIF($F$5:F231,"S"))</f>
        <v/>
      </c>
      <c r="H231" s="6">
        <f>COUNTIF($D$5:D231,D231)</f>
        <v>0</v>
      </c>
      <c r="I231" s="6" t="str">
        <f t="shared" si="13"/>
        <v/>
      </c>
      <c r="J231" s="6" t="str">
        <f t="shared" si="15"/>
        <v/>
      </c>
      <c r="K231" s="6" t="str">
        <f>IF(J231="","",COUNTIF(J$5:J231,"t"))</f>
        <v/>
      </c>
      <c r="L231" s="7" t="str">
        <f t="shared" si="14"/>
        <v/>
      </c>
    </row>
    <row r="232" spans="1:12">
      <c r="A232" s="13">
        <v>228</v>
      </c>
      <c r="B232" s="14"/>
      <c r="C232" s="15"/>
      <c r="D232" s="15"/>
      <c r="E232" s="17"/>
      <c r="F232" s="6" t="str">
        <f t="shared" si="12"/>
        <v/>
      </c>
      <c r="G232" s="6" t="str">
        <f>IF(F232="","",COUNTIF($F$5:F232,"S"))</f>
        <v/>
      </c>
      <c r="H232" s="6">
        <f>COUNTIF($D$5:D232,D232)</f>
        <v>0</v>
      </c>
      <c r="I232" s="6" t="str">
        <f t="shared" si="13"/>
        <v/>
      </c>
      <c r="J232" s="6" t="str">
        <f t="shared" si="15"/>
        <v/>
      </c>
      <c r="K232" s="6" t="str">
        <f>IF(J232="","",COUNTIF(J$5:J232,"t"))</f>
        <v/>
      </c>
      <c r="L232" s="7" t="str">
        <f t="shared" si="14"/>
        <v/>
      </c>
    </row>
    <row r="233" spans="1:12">
      <c r="A233" s="13">
        <v>229</v>
      </c>
      <c r="B233" s="14"/>
      <c r="C233" s="15"/>
      <c r="D233" s="15"/>
      <c r="E233" s="17"/>
      <c r="F233" s="6" t="str">
        <f t="shared" si="12"/>
        <v/>
      </c>
      <c r="G233" s="6" t="str">
        <f>IF(F233="","",COUNTIF($F$5:F233,"S"))</f>
        <v/>
      </c>
      <c r="H233" s="6">
        <f>COUNTIF($D$5:D233,D233)</f>
        <v>0</v>
      </c>
      <c r="I233" s="6" t="str">
        <f t="shared" si="13"/>
        <v/>
      </c>
      <c r="J233" s="6" t="str">
        <f t="shared" si="15"/>
        <v/>
      </c>
      <c r="K233" s="6" t="str">
        <f>IF(J233="","",COUNTIF(J$5:J233,"t"))</f>
        <v/>
      </c>
      <c r="L233" s="7" t="str">
        <f t="shared" si="14"/>
        <v/>
      </c>
    </row>
    <row r="234" spans="1:12">
      <c r="A234" s="13">
        <v>230</v>
      </c>
      <c r="B234" s="14"/>
      <c r="C234" s="15"/>
      <c r="D234" s="15"/>
      <c r="E234" s="17"/>
      <c r="F234" s="6" t="str">
        <f t="shared" si="12"/>
        <v/>
      </c>
      <c r="G234" s="6" t="str">
        <f>IF(F234="","",COUNTIF($F$5:F234,"S"))</f>
        <v/>
      </c>
      <c r="H234" s="6">
        <f>COUNTIF($D$5:D234,D234)</f>
        <v>0</v>
      </c>
      <c r="I234" s="6" t="str">
        <f t="shared" si="13"/>
        <v/>
      </c>
      <c r="J234" s="6" t="str">
        <f t="shared" si="15"/>
        <v/>
      </c>
      <c r="K234" s="6" t="str">
        <f>IF(J234="","",COUNTIF(J$5:J234,"t"))</f>
        <v/>
      </c>
      <c r="L234" s="7" t="str">
        <f t="shared" si="14"/>
        <v/>
      </c>
    </row>
    <row r="235" spans="1:12">
      <c r="A235" s="13">
        <v>231</v>
      </c>
      <c r="B235" s="14"/>
      <c r="C235" s="15"/>
      <c r="D235" s="15"/>
      <c r="E235" s="17"/>
      <c r="F235" s="6" t="str">
        <f t="shared" si="12"/>
        <v/>
      </c>
      <c r="G235" s="6" t="str">
        <f>IF(F235="","",COUNTIF($F$5:F235,"S"))</f>
        <v/>
      </c>
      <c r="H235" s="6">
        <f>COUNTIF($D$5:D235,D235)</f>
        <v>0</v>
      </c>
      <c r="I235" s="6" t="str">
        <f t="shared" si="13"/>
        <v/>
      </c>
      <c r="J235" s="6" t="str">
        <f t="shared" si="15"/>
        <v/>
      </c>
      <c r="K235" s="6" t="str">
        <f>IF(J235="","",COUNTIF(J$5:J235,"t"))</f>
        <v/>
      </c>
      <c r="L235" s="7" t="str">
        <f t="shared" si="14"/>
        <v/>
      </c>
    </row>
    <row r="236" spans="1:12">
      <c r="A236" s="13">
        <v>232</v>
      </c>
      <c r="B236" s="14"/>
      <c r="C236" s="15"/>
      <c r="D236" s="15"/>
      <c r="E236" s="17"/>
      <c r="F236" s="6" t="str">
        <f t="shared" si="12"/>
        <v/>
      </c>
      <c r="G236" s="6" t="str">
        <f>IF(F236="","",COUNTIF($F$5:F236,"S"))</f>
        <v/>
      </c>
      <c r="H236" s="6">
        <f>COUNTIF($D$5:D236,D236)</f>
        <v>0</v>
      </c>
      <c r="I236" s="6" t="str">
        <f t="shared" si="13"/>
        <v/>
      </c>
      <c r="J236" s="6" t="str">
        <f t="shared" si="15"/>
        <v/>
      </c>
      <c r="K236" s="6" t="str">
        <f>IF(J236="","",COUNTIF(J$5:J236,"t"))</f>
        <v/>
      </c>
      <c r="L236" s="7" t="str">
        <f t="shared" si="14"/>
        <v/>
      </c>
    </row>
    <row r="237" spans="1:12">
      <c r="A237" s="13">
        <v>233</v>
      </c>
      <c r="B237" s="14"/>
      <c r="C237" s="15"/>
      <c r="D237" s="15"/>
      <c r="E237" s="17"/>
      <c r="F237" s="6" t="str">
        <f t="shared" si="12"/>
        <v/>
      </c>
      <c r="G237" s="6" t="str">
        <f>IF(F237="","",COUNTIF($F$5:F237,"S"))</f>
        <v/>
      </c>
      <c r="H237" s="6">
        <f>COUNTIF($D$5:D237,D237)</f>
        <v>0</v>
      </c>
      <c r="I237" s="6" t="str">
        <f t="shared" si="13"/>
        <v/>
      </c>
      <c r="J237" s="6" t="str">
        <f t="shared" si="15"/>
        <v/>
      </c>
      <c r="K237" s="6" t="str">
        <f>IF(J237="","",COUNTIF(J$5:J237,"t"))</f>
        <v/>
      </c>
      <c r="L237" s="7" t="str">
        <f t="shared" si="14"/>
        <v/>
      </c>
    </row>
    <row r="238" spans="1:12">
      <c r="A238" s="13">
        <v>234</v>
      </c>
      <c r="B238" s="14"/>
      <c r="C238" s="15"/>
      <c r="D238" s="15"/>
      <c r="E238" s="17"/>
      <c r="F238" s="6" t="str">
        <f t="shared" si="12"/>
        <v/>
      </c>
      <c r="G238" s="6" t="str">
        <f>IF(F238="","",COUNTIF($F$5:F238,"S"))</f>
        <v/>
      </c>
      <c r="H238" s="6">
        <f>COUNTIF($D$5:D238,D238)</f>
        <v>0</v>
      </c>
      <c r="I238" s="6" t="str">
        <f t="shared" si="13"/>
        <v/>
      </c>
      <c r="J238" s="6" t="str">
        <f t="shared" si="15"/>
        <v/>
      </c>
      <c r="K238" s="6" t="str">
        <f>IF(J238="","",COUNTIF(J$5:J238,"t"))</f>
        <v/>
      </c>
      <c r="L238" s="7" t="str">
        <f t="shared" si="14"/>
        <v/>
      </c>
    </row>
    <row r="239" spans="1:12">
      <c r="A239" s="13">
        <v>235</v>
      </c>
      <c r="B239" s="14"/>
      <c r="C239" s="15"/>
      <c r="D239" s="15"/>
      <c r="E239" s="17"/>
      <c r="F239" s="6" t="str">
        <f t="shared" si="12"/>
        <v/>
      </c>
      <c r="G239" s="6" t="str">
        <f>IF(F239="","",COUNTIF($F$5:F239,"S"))</f>
        <v/>
      </c>
      <c r="H239" s="6">
        <f>COUNTIF($D$5:D239,D239)</f>
        <v>0</v>
      </c>
      <c r="I239" s="6" t="str">
        <f t="shared" si="13"/>
        <v/>
      </c>
      <c r="J239" s="6" t="str">
        <f t="shared" si="15"/>
        <v/>
      </c>
      <c r="K239" s="6" t="str">
        <f>IF(J239="","",COUNTIF(J$5:J239,"t"))</f>
        <v/>
      </c>
      <c r="L239" s="7" t="str">
        <f t="shared" si="14"/>
        <v/>
      </c>
    </row>
    <row r="240" spans="1:12">
      <c r="A240" s="13">
        <v>236</v>
      </c>
      <c r="B240" s="14"/>
      <c r="C240" s="15"/>
      <c r="D240" s="15"/>
      <c r="E240" s="17"/>
      <c r="F240" s="6" t="str">
        <f t="shared" si="12"/>
        <v/>
      </c>
      <c r="G240" s="6" t="str">
        <f>IF(F240="","",COUNTIF($F$5:F240,"S"))</f>
        <v/>
      </c>
      <c r="H240" s="6">
        <f>COUNTIF($D$5:D240,D240)</f>
        <v>0</v>
      </c>
      <c r="I240" s="6" t="str">
        <f t="shared" si="13"/>
        <v/>
      </c>
      <c r="J240" s="6" t="str">
        <f t="shared" si="15"/>
        <v/>
      </c>
      <c r="K240" s="6" t="str">
        <f>IF(J240="","",COUNTIF(J$5:J240,"t"))</f>
        <v/>
      </c>
      <c r="L240" s="7" t="str">
        <f t="shared" si="14"/>
        <v/>
      </c>
    </row>
    <row r="241" spans="1:12">
      <c r="A241" s="13">
        <v>237</v>
      </c>
      <c r="B241" s="14"/>
      <c r="C241" s="15"/>
      <c r="D241" s="15"/>
      <c r="E241" s="17"/>
      <c r="F241" s="6" t="str">
        <f t="shared" si="12"/>
        <v/>
      </c>
      <c r="G241" s="6" t="str">
        <f>IF(F241="","",COUNTIF($F$5:F241,"S"))</f>
        <v/>
      </c>
      <c r="H241" s="6">
        <f>COUNTIF($D$5:D241,D241)</f>
        <v>0</v>
      </c>
      <c r="I241" s="6" t="str">
        <f t="shared" si="13"/>
        <v/>
      </c>
      <c r="J241" s="6" t="str">
        <f t="shared" si="15"/>
        <v/>
      </c>
      <c r="K241" s="6" t="str">
        <f>IF(J241="","",COUNTIF(J$5:J241,"t"))</f>
        <v/>
      </c>
      <c r="L241" s="7" t="str">
        <f t="shared" si="14"/>
        <v/>
      </c>
    </row>
    <row r="242" spans="1:12">
      <c r="A242" s="13">
        <v>238</v>
      </c>
      <c r="B242" s="14"/>
      <c r="C242" s="15"/>
      <c r="D242" s="15"/>
      <c r="E242" s="17"/>
      <c r="F242" s="6" t="str">
        <f t="shared" si="12"/>
        <v/>
      </c>
      <c r="G242" s="6" t="str">
        <f>IF(F242="","",COUNTIF($F$5:F242,"S"))</f>
        <v/>
      </c>
      <c r="H242" s="6">
        <f>COUNTIF($D$5:D242,D242)</f>
        <v>0</v>
      </c>
      <c r="I242" s="6" t="str">
        <f t="shared" si="13"/>
        <v/>
      </c>
      <c r="J242" s="6" t="str">
        <f t="shared" si="15"/>
        <v/>
      </c>
      <c r="K242" s="6" t="str">
        <f>IF(J242="","",COUNTIF(J$5:J242,"t"))</f>
        <v/>
      </c>
      <c r="L242" s="7" t="str">
        <f t="shared" si="14"/>
        <v/>
      </c>
    </row>
    <row r="243" spans="1:12">
      <c r="A243" s="13">
        <v>239</v>
      </c>
      <c r="B243" s="14"/>
      <c r="C243" s="15"/>
      <c r="D243" s="15"/>
      <c r="E243" s="17"/>
      <c r="F243" s="6" t="str">
        <f t="shared" si="12"/>
        <v/>
      </c>
      <c r="G243" s="6" t="str">
        <f>IF(F243="","",COUNTIF($F$5:F243,"S"))</f>
        <v/>
      </c>
      <c r="H243" s="6">
        <f>COUNTIF($D$5:D243,D243)</f>
        <v>0</v>
      </c>
      <c r="I243" s="6" t="str">
        <f t="shared" si="13"/>
        <v/>
      </c>
      <c r="J243" s="6" t="str">
        <f t="shared" si="15"/>
        <v/>
      </c>
      <c r="K243" s="6" t="str">
        <f>IF(J243="","",COUNTIF(J$5:J243,"t"))</f>
        <v/>
      </c>
      <c r="L243" s="7" t="str">
        <f t="shared" si="14"/>
        <v/>
      </c>
    </row>
    <row r="244" spans="1:12">
      <c r="A244" s="13">
        <v>240</v>
      </c>
      <c r="B244" s="14"/>
      <c r="C244" s="15"/>
      <c r="D244" s="15"/>
      <c r="E244" s="17"/>
      <c r="F244" s="6" t="str">
        <f t="shared" si="12"/>
        <v/>
      </c>
      <c r="G244" s="6" t="str">
        <f>IF(F244="","",COUNTIF($F$5:F244,"S"))</f>
        <v/>
      </c>
      <c r="H244" s="6">
        <f>COUNTIF($D$5:D244,D244)</f>
        <v>0</v>
      </c>
      <c r="I244" s="6" t="str">
        <f t="shared" si="13"/>
        <v/>
      </c>
      <c r="J244" s="6" t="str">
        <f t="shared" si="15"/>
        <v/>
      </c>
      <c r="K244" s="6" t="str">
        <f>IF(J244="","",COUNTIF(J$5:J244,"t"))</f>
        <v/>
      </c>
      <c r="L244" s="7" t="str">
        <f t="shared" si="14"/>
        <v/>
      </c>
    </row>
    <row r="245" spans="1:12">
      <c r="A245" s="13">
        <v>241</v>
      </c>
      <c r="B245" s="14"/>
      <c r="C245" s="15"/>
      <c r="D245" s="15"/>
      <c r="E245" s="17"/>
      <c r="F245" s="6" t="str">
        <f t="shared" si="12"/>
        <v/>
      </c>
      <c r="G245" s="6" t="str">
        <f>IF(F245="","",COUNTIF($F$5:F245,"S"))</f>
        <v/>
      </c>
      <c r="H245" s="6">
        <f>COUNTIF($D$5:D245,D245)</f>
        <v>0</v>
      </c>
      <c r="I245" s="6" t="str">
        <f t="shared" si="13"/>
        <v/>
      </c>
      <c r="J245" s="6" t="str">
        <f t="shared" si="15"/>
        <v/>
      </c>
      <c r="K245" s="6" t="str">
        <f>IF(J245="","",COUNTIF(J$5:J245,"t"))</f>
        <v/>
      </c>
      <c r="L245" s="7" t="str">
        <f t="shared" si="14"/>
        <v/>
      </c>
    </row>
    <row r="246" spans="1:12">
      <c r="A246" s="13">
        <v>242</v>
      </c>
      <c r="B246" s="14"/>
      <c r="C246" s="15"/>
      <c r="D246" s="15"/>
      <c r="E246" s="17"/>
      <c r="F246" s="6" t="str">
        <f t="shared" si="12"/>
        <v/>
      </c>
      <c r="G246" s="6" t="str">
        <f>IF(F246="","",COUNTIF($F$5:F246,"S"))</f>
        <v/>
      </c>
      <c r="H246" s="6">
        <f>COUNTIF($D$5:D246,D246)</f>
        <v>0</v>
      </c>
      <c r="I246" s="6" t="str">
        <f t="shared" si="13"/>
        <v/>
      </c>
      <c r="J246" s="6" t="str">
        <f t="shared" si="15"/>
        <v/>
      </c>
      <c r="K246" s="6" t="str">
        <f>IF(J246="","",COUNTIF(J$5:J246,"t"))</f>
        <v/>
      </c>
      <c r="L246" s="7" t="str">
        <f t="shared" si="14"/>
        <v/>
      </c>
    </row>
    <row r="247" spans="1:12">
      <c r="A247" s="13">
        <v>243</v>
      </c>
      <c r="B247" s="14"/>
      <c r="C247" s="15"/>
      <c r="D247" s="15"/>
      <c r="E247" s="17"/>
      <c r="F247" s="6" t="str">
        <f t="shared" si="12"/>
        <v/>
      </c>
      <c r="G247" s="6" t="str">
        <f>IF(F247="","",COUNTIF($F$5:F247,"S"))</f>
        <v/>
      </c>
      <c r="H247" s="6">
        <f>COUNTIF($D$5:D247,D247)</f>
        <v>0</v>
      </c>
      <c r="I247" s="6" t="str">
        <f t="shared" si="13"/>
        <v/>
      </c>
      <c r="J247" s="6" t="str">
        <f t="shared" si="15"/>
        <v/>
      </c>
      <c r="K247" s="6" t="str">
        <f>IF(J247="","",COUNTIF(J$5:J247,"t"))</f>
        <v/>
      </c>
      <c r="L247" s="7" t="str">
        <f t="shared" si="14"/>
        <v/>
      </c>
    </row>
    <row r="248" spans="1:12">
      <c r="A248" s="13">
        <v>244</v>
      </c>
      <c r="B248" s="14"/>
      <c r="C248" s="15"/>
      <c r="D248" s="15"/>
      <c r="E248" s="17"/>
      <c r="F248" s="6" t="str">
        <f t="shared" si="12"/>
        <v/>
      </c>
      <c r="G248" s="6" t="str">
        <f>IF(F248="","",COUNTIF($F$5:F248,"S"))</f>
        <v/>
      </c>
      <c r="H248" s="6">
        <f>COUNTIF($D$5:D248,D248)</f>
        <v>0</v>
      </c>
      <c r="I248" s="6" t="str">
        <f t="shared" si="13"/>
        <v/>
      </c>
      <c r="J248" s="6" t="str">
        <f t="shared" si="15"/>
        <v/>
      </c>
      <c r="K248" s="6" t="str">
        <f>IF(J248="","",COUNTIF(J$5:J248,"t"))</f>
        <v/>
      </c>
      <c r="L248" s="7" t="str">
        <f t="shared" si="14"/>
        <v/>
      </c>
    </row>
    <row r="249" spans="1:12">
      <c r="A249" s="13">
        <v>245</v>
      </c>
      <c r="B249" s="14"/>
      <c r="C249" s="15"/>
      <c r="D249" s="15"/>
      <c r="E249" s="17"/>
      <c r="F249" s="6" t="str">
        <f t="shared" si="12"/>
        <v/>
      </c>
      <c r="G249" s="6" t="str">
        <f>IF(F249="","",COUNTIF($F$5:F249,"S"))</f>
        <v/>
      </c>
      <c r="H249" s="6">
        <f>COUNTIF($D$5:D249,D249)</f>
        <v>0</v>
      </c>
      <c r="I249" s="6" t="str">
        <f t="shared" si="13"/>
        <v/>
      </c>
      <c r="J249" s="6" t="str">
        <f t="shared" si="15"/>
        <v/>
      </c>
      <c r="K249" s="6" t="str">
        <f>IF(J249="","",COUNTIF(J$5:J249,"t"))</f>
        <v/>
      </c>
      <c r="L249" s="7" t="str">
        <f t="shared" si="14"/>
        <v/>
      </c>
    </row>
    <row r="250" spans="1:12">
      <c r="A250" s="13">
        <v>246</v>
      </c>
      <c r="B250" s="14"/>
      <c r="C250" s="15"/>
      <c r="D250" s="15"/>
      <c r="E250" s="17"/>
      <c r="F250" s="6" t="str">
        <f t="shared" si="12"/>
        <v/>
      </c>
      <c r="G250" s="6" t="str">
        <f>IF(F250="","",COUNTIF($F$5:F250,"S"))</f>
        <v/>
      </c>
      <c r="H250" s="6">
        <f>COUNTIF($D$5:D250,D250)</f>
        <v>0</v>
      </c>
      <c r="I250" s="6" t="str">
        <f t="shared" si="13"/>
        <v/>
      </c>
      <c r="J250" s="6" t="str">
        <f t="shared" si="15"/>
        <v/>
      </c>
      <c r="K250" s="6" t="str">
        <f>IF(J250="","",COUNTIF(J$5:J250,"t"))</f>
        <v/>
      </c>
      <c r="L250" s="7" t="str">
        <f t="shared" si="14"/>
        <v/>
      </c>
    </row>
    <row r="251" spans="1:12">
      <c r="A251" s="13">
        <v>247</v>
      </c>
      <c r="B251" s="14"/>
      <c r="C251" s="15"/>
      <c r="D251" s="15"/>
      <c r="E251" s="17"/>
      <c r="F251" s="6" t="str">
        <f t="shared" si="12"/>
        <v/>
      </c>
      <c r="G251" s="6" t="str">
        <f>IF(F251="","",COUNTIF($F$5:F251,"S"))</f>
        <v/>
      </c>
      <c r="H251" s="6">
        <f>COUNTIF($D$5:D251,D251)</f>
        <v>0</v>
      </c>
      <c r="I251" s="6" t="str">
        <f t="shared" si="13"/>
        <v/>
      </c>
      <c r="J251" s="6" t="str">
        <f t="shared" si="15"/>
        <v/>
      </c>
      <c r="K251" s="6" t="str">
        <f>IF(J251="","",COUNTIF(J$5:J251,"t"))</f>
        <v/>
      </c>
      <c r="L251" s="7" t="str">
        <f t="shared" si="14"/>
        <v/>
      </c>
    </row>
    <row r="252" spans="1:12">
      <c r="A252" s="13">
        <v>248</v>
      </c>
      <c r="B252" s="14"/>
      <c r="C252" s="15"/>
      <c r="D252" s="15"/>
      <c r="E252" s="17"/>
      <c r="F252" s="6" t="str">
        <f t="shared" si="12"/>
        <v/>
      </c>
      <c r="G252" s="6" t="str">
        <f>IF(F252="","",COUNTIF($F$5:F252,"S"))</f>
        <v/>
      </c>
      <c r="H252" s="6">
        <f>COUNTIF($D$5:D252,D252)</f>
        <v>0</v>
      </c>
      <c r="I252" s="6" t="str">
        <f t="shared" si="13"/>
        <v/>
      </c>
      <c r="J252" s="6" t="str">
        <f t="shared" si="15"/>
        <v/>
      </c>
      <c r="K252" s="6" t="str">
        <f>IF(J252="","",COUNTIF(J$5:J252,"t"))</f>
        <v/>
      </c>
      <c r="L252" s="7" t="str">
        <f t="shared" si="14"/>
        <v/>
      </c>
    </row>
    <row r="253" spans="1:12">
      <c r="A253" s="13">
        <v>249</v>
      </c>
      <c r="B253" s="14"/>
      <c r="C253" s="15"/>
      <c r="D253" s="15"/>
      <c r="E253" s="17"/>
      <c r="F253" s="6" t="str">
        <f t="shared" si="12"/>
        <v/>
      </c>
      <c r="G253" s="6" t="str">
        <f>IF(F253="","",COUNTIF($F$5:F253,"S"))</f>
        <v/>
      </c>
      <c r="H253" s="6">
        <f>COUNTIF($D$5:D253,D253)</f>
        <v>0</v>
      </c>
      <c r="I253" s="6" t="str">
        <f t="shared" si="13"/>
        <v/>
      </c>
      <c r="J253" s="6" t="str">
        <f t="shared" si="15"/>
        <v/>
      </c>
      <c r="K253" s="6" t="str">
        <f>IF(J253="","",COUNTIF(J$5:J253,"t"))</f>
        <v/>
      </c>
      <c r="L253" s="7" t="str">
        <f t="shared" si="14"/>
        <v/>
      </c>
    </row>
    <row r="254" spans="1:12">
      <c r="A254" s="13">
        <v>250</v>
      </c>
      <c r="B254" s="14"/>
      <c r="C254" s="15"/>
      <c r="D254" s="15"/>
      <c r="E254" s="17"/>
      <c r="F254" s="6" t="str">
        <f t="shared" si="12"/>
        <v/>
      </c>
      <c r="G254" s="6" t="str">
        <f>IF(F254="","",COUNTIF($F$5:F254,"S"))</f>
        <v/>
      </c>
      <c r="H254" s="6">
        <f>COUNTIF($D$5:D254,D254)</f>
        <v>0</v>
      </c>
      <c r="I254" s="6" t="str">
        <f t="shared" si="13"/>
        <v/>
      </c>
      <c r="J254" s="6" t="str">
        <f t="shared" si="15"/>
        <v/>
      </c>
      <c r="K254" s="6" t="str">
        <f>IF(J254="","",COUNTIF(J$5:J254,"t"))</f>
        <v/>
      </c>
      <c r="L254" s="7" t="str">
        <f t="shared" si="14"/>
        <v/>
      </c>
    </row>
    <row r="255" spans="1:12">
      <c r="A255" s="13">
        <v>251</v>
      </c>
      <c r="B255" s="14"/>
      <c r="C255" s="15"/>
      <c r="D255" s="15"/>
      <c r="E255" s="17"/>
      <c r="F255" s="6" t="str">
        <f t="shared" si="12"/>
        <v/>
      </c>
      <c r="G255" s="6" t="str">
        <f>IF(F255="","",COUNTIF($F$5:F255,"S"))</f>
        <v/>
      </c>
      <c r="H255" s="6">
        <f>COUNTIF($D$5:D255,D255)</f>
        <v>0</v>
      </c>
      <c r="I255" s="6" t="str">
        <f t="shared" si="13"/>
        <v/>
      </c>
      <c r="J255" s="6" t="str">
        <f t="shared" si="15"/>
        <v/>
      </c>
      <c r="K255" s="6" t="str">
        <f>IF(J255="","",COUNTIF(J$5:J255,"t"))</f>
        <v/>
      </c>
      <c r="L255" s="7" t="str">
        <f t="shared" si="14"/>
        <v/>
      </c>
    </row>
    <row r="256" spans="1:12">
      <c r="A256" s="13">
        <v>252</v>
      </c>
      <c r="B256" s="14"/>
      <c r="C256" s="15"/>
      <c r="D256" s="15"/>
      <c r="E256" s="17"/>
      <c r="F256" s="6" t="str">
        <f t="shared" si="12"/>
        <v/>
      </c>
      <c r="G256" s="6" t="str">
        <f>IF(F256="","",COUNTIF($F$5:F256,"S"))</f>
        <v/>
      </c>
      <c r="H256" s="6">
        <f>COUNTIF($D$5:D256,D256)</f>
        <v>0</v>
      </c>
      <c r="I256" s="6" t="str">
        <f t="shared" si="13"/>
        <v/>
      </c>
      <c r="J256" s="6" t="str">
        <f t="shared" si="15"/>
        <v/>
      </c>
      <c r="K256" s="6" t="str">
        <f>IF(J256="","",COUNTIF(J$5:J256,"t"))</f>
        <v/>
      </c>
      <c r="L256" s="7" t="str">
        <f t="shared" si="14"/>
        <v/>
      </c>
    </row>
    <row r="257" spans="1:12">
      <c r="A257" s="13">
        <v>253</v>
      </c>
      <c r="B257" s="14"/>
      <c r="C257" s="15"/>
      <c r="D257" s="15"/>
      <c r="E257" s="17"/>
      <c r="F257" s="6" t="str">
        <f t="shared" si="12"/>
        <v/>
      </c>
      <c r="G257" s="6" t="str">
        <f>IF(F257="","",COUNTIF($F$5:F257,"S"))</f>
        <v/>
      </c>
      <c r="H257" s="6">
        <f>COUNTIF($D$5:D257,D257)</f>
        <v>0</v>
      </c>
      <c r="I257" s="6" t="str">
        <f t="shared" si="13"/>
        <v/>
      </c>
      <c r="J257" s="6" t="str">
        <f t="shared" si="15"/>
        <v/>
      </c>
      <c r="K257" s="6" t="str">
        <f>IF(J257="","",COUNTIF(J$5:J257,"t"))</f>
        <v/>
      </c>
      <c r="L257" s="7" t="str">
        <f t="shared" si="14"/>
        <v/>
      </c>
    </row>
    <row r="258" spans="1:12">
      <c r="A258" s="13">
        <v>254</v>
      </c>
      <c r="B258" s="14"/>
      <c r="C258" s="15"/>
      <c r="D258" s="15"/>
      <c r="E258" s="17"/>
      <c r="F258" s="6" t="str">
        <f t="shared" si="12"/>
        <v/>
      </c>
      <c r="G258" s="6" t="str">
        <f>IF(F258="","",COUNTIF($F$5:F258,"S"))</f>
        <v/>
      </c>
      <c r="H258" s="6">
        <f>COUNTIF($D$5:D258,D258)</f>
        <v>0</v>
      </c>
      <c r="I258" s="6" t="str">
        <f t="shared" si="13"/>
        <v/>
      </c>
      <c r="J258" s="6" t="str">
        <f t="shared" si="15"/>
        <v/>
      </c>
      <c r="K258" s="6" t="str">
        <f>IF(J258="","",COUNTIF(J$5:J258,"t"))</f>
        <v/>
      </c>
      <c r="L258" s="7" t="str">
        <f t="shared" si="14"/>
        <v/>
      </c>
    </row>
    <row r="259" spans="1:12">
      <c r="A259" s="13">
        <v>255</v>
      </c>
      <c r="B259" s="14"/>
      <c r="C259" s="15"/>
      <c r="D259" s="15"/>
      <c r="E259" s="17"/>
      <c r="F259" s="6" t="str">
        <f t="shared" si="12"/>
        <v/>
      </c>
      <c r="G259" s="6" t="str">
        <f>IF(F259="","",COUNTIF($F$5:F259,"S"))</f>
        <v/>
      </c>
      <c r="H259" s="6">
        <f>COUNTIF($D$5:D259,D259)</f>
        <v>0</v>
      </c>
      <c r="I259" s="6" t="str">
        <f t="shared" si="13"/>
        <v/>
      </c>
      <c r="J259" s="6" t="str">
        <f t="shared" si="15"/>
        <v/>
      </c>
      <c r="K259" s="6" t="str">
        <f>IF(J259="","",COUNTIF(J$5:J259,"t"))</f>
        <v/>
      </c>
      <c r="L259" s="7" t="str">
        <f t="shared" si="14"/>
        <v/>
      </c>
    </row>
    <row r="260" spans="1:12">
      <c r="A260" s="13">
        <v>256</v>
      </c>
      <c r="B260" s="14"/>
      <c r="C260" s="15"/>
      <c r="D260" s="15"/>
      <c r="E260" s="17"/>
      <c r="F260" s="6" t="str">
        <f t="shared" si="12"/>
        <v/>
      </c>
      <c r="G260" s="6" t="str">
        <f>IF(F260="","",COUNTIF($F$5:F260,"S"))</f>
        <v/>
      </c>
      <c r="H260" s="6">
        <f>COUNTIF($D$5:D260,D260)</f>
        <v>0</v>
      </c>
      <c r="I260" s="6" t="str">
        <f t="shared" si="13"/>
        <v/>
      </c>
      <c r="J260" s="6" t="str">
        <f t="shared" si="15"/>
        <v/>
      </c>
      <c r="K260" s="6" t="str">
        <f>IF(J260="","",COUNTIF(J$5:J260,"t"))</f>
        <v/>
      </c>
      <c r="L260" s="7" t="str">
        <f t="shared" si="14"/>
        <v/>
      </c>
    </row>
    <row r="261" spans="1:12">
      <c r="A261" s="13">
        <v>257</v>
      </c>
      <c r="B261" s="14"/>
      <c r="C261" s="15"/>
      <c r="D261" s="15"/>
      <c r="E261" s="17"/>
      <c r="F261" s="6" t="str">
        <f t="shared" si="12"/>
        <v/>
      </c>
      <c r="G261" s="6" t="str">
        <f>IF(F261="","",COUNTIF($F$5:F261,"S"))</f>
        <v/>
      </c>
      <c r="H261" s="6">
        <f>COUNTIF($D$5:D261,D261)</f>
        <v>0</v>
      </c>
      <c r="I261" s="6" t="str">
        <f t="shared" si="13"/>
        <v/>
      </c>
      <c r="J261" s="6" t="str">
        <f t="shared" si="15"/>
        <v/>
      </c>
      <c r="K261" s="6" t="str">
        <f>IF(J261="","",COUNTIF(J$5:J261,"t"))</f>
        <v/>
      </c>
      <c r="L261" s="7" t="str">
        <f t="shared" si="14"/>
        <v/>
      </c>
    </row>
    <row r="262" spans="1:12">
      <c r="A262" s="13">
        <v>258</v>
      </c>
      <c r="B262" s="14"/>
      <c r="C262" s="15"/>
      <c r="D262" s="15"/>
      <c r="E262" s="17"/>
      <c r="F262" s="6" t="str">
        <f t="shared" ref="F262:F325" si="16">IF(D262=$D$3,"S","")</f>
        <v/>
      </c>
      <c r="G262" s="6" t="str">
        <f>IF(F262="","",COUNTIF($F$5:F262,"S"))</f>
        <v/>
      </c>
      <c r="H262" s="6">
        <f>COUNTIF($D$5:D262,D262)</f>
        <v>0</v>
      </c>
      <c r="I262" s="6" t="str">
        <f t="shared" ref="I262:I325" si="17">IF(H262=1,D262,"")</f>
        <v/>
      </c>
      <c r="J262" s="6" t="str">
        <f t="shared" si="15"/>
        <v/>
      </c>
      <c r="K262" s="6" t="str">
        <f>IF(J262="","",COUNTIF(J$5:J262,"t"))</f>
        <v/>
      </c>
      <c r="L262" s="7" t="str">
        <f t="shared" ref="L262:L325" si="18">IFERROR(INDEX($I$5:$I$505,MATCH(A262,$K$5:$K$504,0)),"")</f>
        <v/>
      </c>
    </row>
    <row r="263" spans="1:12">
      <c r="A263" s="13">
        <v>259</v>
      </c>
      <c r="B263" s="14"/>
      <c r="C263" s="15"/>
      <c r="D263" s="15"/>
      <c r="E263" s="17"/>
      <c r="F263" s="6" t="str">
        <f t="shared" si="16"/>
        <v/>
      </c>
      <c r="G263" s="6" t="str">
        <f>IF(F263="","",COUNTIF($F$5:F263,"S"))</f>
        <v/>
      </c>
      <c r="H263" s="6">
        <f>COUNTIF($D$5:D263,D263)</f>
        <v>0</v>
      </c>
      <c r="I263" s="6" t="str">
        <f t="shared" si="17"/>
        <v/>
      </c>
      <c r="J263" s="6" t="str">
        <f t="shared" ref="J263:J326" si="19">IF(I263="","","t")</f>
        <v/>
      </c>
      <c r="K263" s="6" t="str">
        <f>IF(J263="","",COUNTIF(J$5:J263,"t"))</f>
        <v/>
      </c>
      <c r="L263" s="7" t="str">
        <f t="shared" si="18"/>
        <v/>
      </c>
    </row>
    <row r="264" spans="1:12">
      <c r="A264" s="13">
        <v>260</v>
      </c>
      <c r="B264" s="14"/>
      <c r="C264" s="15"/>
      <c r="D264" s="15"/>
      <c r="E264" s="17"/>
      <c r="F264" s="6" t="str">
        <f t="shared" si="16"/>
        <v/>
      </c>
      <c r="G264" s="6" t="str">
        <f>IF(F264="","",COUNTIF($F$5:F264,"S"))</f>
        <v/>
      </c>
      <c r="H264" s="6">
        <f>COUNTIF($D$5:D264,D264)</f>
        <v>0</v>
      </c>
      <c r="I264" s="6" t="str">
        <f t="shared" si="17"/>
        <v/>
      </c>
      <c r="J264" s="6" t="str">
        <f t="shared" si="19"/>
        <v/>
      </c>
      <c r="K264" s="6" t="str">
        <f>IF(J264="","",COUNTIF(J$5:J264,"t"))</f>
        <v/>
      </c>
      <c r="L264" s="7" t="str">
        <f t="shared" si="18"/>
        <v/>
      </c>
    </row>
    <row r="265" spans="1:12">
      <c r="A265" s="13">
        <v>261</v>
      </c>
      <c r="B265" s="14"/>
      <c r="C265" s="15"/>
      <c r="D265" s="15"/>
      <c r="E265" s="17"/>
      <c r="F265" s="6" t="str">
        <f t="shared" si="16"/>
        <v/>
      </c>
      <c r="G265" s="6" t="str">
        <f>IF(F265="","",COUNTIF($F$5:F265,"S"))</f>
        <v/>
      </c>
      <c r="H265" s="6">
        <f>COUNTIF($D$5:D265,D265)</f>
        <v>0</v>
      </c>
      <c r="I265" s="6" t="str">
        <f t="shared" si="17"/>
        <v/>
      </c>
      <c r="J265" s="6" t="str">
        <f t="shared" si="19"/>
        <v/>
      </c>
      <c r="K265" s="6" t="str">
        <f>IF(J265="","",COUNTIF(J$5:J265,"t"))</f>
        <v/>
      </c>
      <c r="L265" s="7" t="str">
        <f t="shared" si="18"/>
        <v/>
      </c>
    </row>
    <row r="266" spans="1:12">
      <c r="A266" s="13">
        <v>262</v>
      </c>
      <c r="B266" s="14"/>
      <c r="C266" s="15"/>
      <c r="D266" s="15"/>
      <c r="E266" s="17"/>
      <c r="F266" s="6" t="str">
        <f t="shared" si="16"/>
        <v/>
      </c>
      <c r="G266" s="6" t="str">
        <f>IF(F266="","",COUNTIF($F$5:F266,"S"))</f>
        <v/>
      </c>
      <c r="H266" s="6">
        <f>COUNTIF($D$5:D266,D266)</f>
        <v>0</v>
      </c>
      <c r="I266" s="6" t="str">
        <f t="shared" si="17"/>
        <v/>
      </c>
      <c r="J266" s="6" t="str">
        <f t="shared" si="19"/>
        <v/>
      </c>
      <c r="K266" s="6" t="str">
        <f>IF(J266="","",COUNTIF(J$5:J266,"t"))</f>
        <v/>
      </c>
      <c r="L266" s="7" t="str">
        <f t="shared" si="18"/>
        <v/>
      </c>
    </row>
    <row r="267" spans="1:12">
      <c r="A267" s="13">
        <v>263</v>
      </c>
      <c r="B267" s="14"/>
      <c r="C267" s="15"/>
      <c r="D267" s="15"/>
      <c r="E267" s="17"/>
      <c r="F267" s="6" t="str">
        <f t="shared" si="16"/>
        <v/>
      </c>
      <c r="G267" s="6" t="str">
        <f>IF(F267="","",COUNTIF($F$5:F267,"S"))</f>
        <v/>
      </c>
      <c r="H267" s="6">
        <f>COUNTIF($D$5:D267,D267)</f>
        <v>0</v>
      </c>
      <c r="I267" s="6" t="str">
        <f t="shared" si="17"/>
        <v/>
      </c>
      <c r="J267" s="6" t="str">
        <f t="shared" si="19"/>
        <v/>
      </c>
      <c r="K267" s="6" t="str">
        <f>IF(J267="","",COUNTIF(J$5:J267,"t"))</f>
        <v/>
      </c>
      <c r="L267" s="7" t="str">
        <f t="shared" si="18"/>
        <v/>
      </c>
    </row>
    <row r="268" spans="1:12">
      <c r="A268" s="13">
        <v>264</v>
      </c>
      <c r="B268" s="14"/>
      <c r="C268" s="15"/>
      <c r="D268" s="15"/>
      <c r="E268" s="17"/>
      <c r="F268" s="6" t="str">
        <f t="shared" si="16"/>
        <v/>
      </c>
      <c r="G268" s="6" t="str">
        <f>IF(F268="","",COUNTIF($F$5:F268,"S"))</f>
        <v/>
      </c>
      <c r="H268" s="6">
        <f>COUNTIF($D$5:D268,D268)</f>
        <v>0</v>
      </c>
      <c r="I268" s="6" t="str">
        <f t="shared" si="17"/>
        <v/>
      </c>
      <c r="J268" s="6" t="str">
        <f t="shared" si="19"/>
        <v/>
      </c>
      <c r="K268" s="6" t="str">
        <f>IF(J268="","",COUNTIF(J$5:J268,"t"))</f>
        <v/>
      </c>
      <c r="L268" s="7" t="str">
        <f t="shared" si="18"/>
        <v/>
      </c>
    </row>
    <row r="269" spans="1:12">
      <c r="A269" s="13">
        <v>265</v>
      </c>
      <c r="B269" s="14"/>
      <c r="C269" s="15"/>
      <c r="D269" s="15"/>
      <c r="E269" s="17"/>
      <c r="F269" s="6" t="str">
        <f t="shared" si="16"/>
        <v/>
      </c>
      <c r="G269" s="6" t="str">
        <f>IF(F269="","",COUNTIF($F$5:F269,"S"))</f>
        <v/>
      </c>
      <c r="H269" s="6">
        <f>COUNTIF($D$5:D269,D269)</f>
        <v>0</v>
      </c>
      <c r="I269" s="6" t="str">
        <f t="shared" si="17"/>
        <v/>
      </c>
      <c r="J269" s="6" t="str">
        <f t="shared" si="19"/>
        <v/>
      </c>
      <c r="K269" s="6" t="str">
        <f>IF(J269="","",COUNTIF(J$5:J269,"t"))</f>
        <v/>
      </c>
      <c r="L269" s="7" t="str">
        <f t="shared" si="18"/>
        <v/>
      </c>
    </row>
    <row r="270" spans="1:12">
      <c r="A270" s="13">
        <v>266</v>
      </c>
      <c r="B270" s="14"/>
      <c r="C270" s="15"/>
      <c r="D270" s="15"/>
      <c r="E270" s="17"/>
      <c r="F270" s="6" t="str">
        <f t="shared" si="16"/>
        <v/>
      </c>
      <c r="G270" s="6" t="str">
        <f>IF(F270="","",COUNTIF($F$5:F270,"S"))</f>
        <v/>
      </c>
      <c r="H270" s="6">
        <f>COUNTIF($D$5:D270,D270)</f>
        <v>0</v>
      </c>
      <c r="I270" s="6" t="str">
        <f t="shared" si="17"/>
        <v/>
      </c>
      <c r="J270" s="6" t="str">
        <f t="shared" si="19"/>
        <v/>
      </c>
      <c r="K270" s="6" t="str">
        <f>IF(J270="","",COUNTIF(J$5:J270,"t"))</f>
        <v/>
      </c>
      <c r="L270" s="7" t="str">
        <f t="shared" si="18"/>
        <v/>
      </c>
    </row>
    <row r="271" spans="1:12">
      <c r="A271" s="13">
        <v>267</v>
      </c>
      <c r="B271" s="14"/>
      <c r="C271" s="15"/>
      <c r="D271" s="15"/>
      <c r="E271" s="17"/>
      <c r="F271" s="6" t="str">
        <f t="shared" si="16"/>
        <v/>
      </c>
      <c r="G271" s="6" t="str">
        <f>IF(F271="","",COUNTIF($F$5:F271,"S"))</f>
        <v/>
      </c>
      <c r="H271" s="6">
        <f>COUNTIF($D$5:D271,D271)</f>
        <v>0</v>
      </c>
      <c r="I271" s="6" t="str">
        <f t="shared" si="17"/>
        <v/>
      </c>
      <c r="J271" s="6" t="str">
        <f t="shared" si="19"/>
        <v/>
      </c>
      <c r="K271" s="6" t="str">
        <f>IF(J271="","",COUNTIF(J$5:J271,"t"))</f>
        <v/>
      </c>
      <c r="L271" s="7" t="str">
        <f t="shared" si="18"/>
        <v/>
      </c>
    </row>
    <row r="272" spans="1:12">
      <c r="A272" s="13">
        <v>268</v>
      </c>
      <c r="B272" s="14"/>
      <c r="C272" s="15"/>
      <c r="D272" s="15"/>
      <c r="E272" s="17"/>
      <c r="F272" s="6" t="str">
        <f t="shared" si="16"/>
        <v/>
      </c>
      <c r="G272" s="6" t="str">
        <f>IF(F272="","",COUNTIF($F$5:F272,"S"))</f>
        <v/>
      </c>
      <c r="H272" s="6">
        <f>COUNTIF($D$5:D272,D272)</f>
        <v>0</v>
      </c>
      <c r="I272" s="6" t="str">
        <f t="shared" si="17"/>
        <v/>
      </c>
      <c r="J272" s="6" t="str">
        <f t="shared" si="19"/>
        <v/>
      </c>
      <c r="K272" s="6" t="str">
        <f>IF(J272="","",COUNTIF(J$5:J272,"t"))</f>
        <v/>
      </c>
      <c r="L272" s="7" t="str">
        <f t="shared" si="18"/>
        <v/>
      </c>
    </row>
    <row r="273" spans="1:12">
      <c r="A273" s="13">
        <v>269</v>
      </c>
      <c r="B273" s="14"/>
      <c r="C273" s="15"/>
      <c r="D273" s="15"/>
      <c r="E273" s="17"/>
      <c r="F273" s="6" t="str">
        <f t="shared" si="16"/>
        <v/>
      </c>
      <c r="G273" s="6" t="str">
        <f>IF(F273="","",COUNTIF($F$5:F273,"S"))</f>
        <v/>
      </c>
      <c r="H273" s="6">
        <f>COUNTIF($D$5:D273,D273)</f>
        <v>0</v>
      </c>
      <c r="I273" s="6" t="str">
        <f t="shared" si="17"/>
        <v/>
      </c>
      <c r="J273" s="6" t="str">
        <f t="shared" si="19"/>
        <v/>
      </c>
      <c r="K273" s="6" t="str">
        <f>IF(J273="","",COUNTIF(J$5:J273,"t"))</f>
        <v/>
      </c>
      <c r="L273" s="7" t="str">
        <f t="shared" si="18"/>
        <v/>
      </c>
    </row>
    <row r="274" spans="1:12">
      <c r="A274" s="13">
        <v>270</v>
      </c>
      <c r="B274" s="14"/>
      <c r="C274" s="15"/>
      <c r="D274" s="15"/>
      <c r="E274" s="17"/>
      <c r="F274" s="6" t="str">
        <f t="shared" si="16"/>
        <v/>
      </c>
      <c r="G274" s="6" t="str">
        <f>IF(F274="","",COUNTIF($F$5:F274,"S"))</f>
        <v/>
      </c>
      <c r="H274" s="6">
        <f>COUNTIF($D$5:D274,D274)</f>
        <v>0</v>
      </c>
      <c r="I274" s="6" t="str">
        <f t="shared" si="17"/>
        <v/>
      </c>
      <c r="J274" s="6" t="str">
        <f t="shared" si="19"/>
        <v/>
      </c>
      <c r="K274" s="6" t="str">
        <f>IF(J274="","",COUNTIF(J$5:J274,"t"))</f>
        <v/>
      </c>
      <c r="L274" s="7" t="str">
        <f t="shared" si="18"/>
        <v/>
      </c>
    </row>
    <row r="275" spans="1:12">
      <c r="A275" s="13">
        <v>271</v>
      </c>
      <c r="B275" s="14"/>
      <c r="C275" s="15"/>
      <c r="D275" s="15"/>
      <c r="E275" s="17"/>
      <c r="F275" s="6" t="str">
        <f t="shared" si="16"/>
        <v/>
      </c>
      <c r="G275" s="6" t="str">
        <f>IF(F275="","",COUNTIF($F$5:F275,"S"))</f>
        <v/>
      </c>
      <c r="H275" s="6">
        <f>COUNTIF($D$5:D275,D275)</f>
        <v>0</v>
      </c>
      <c r="I275" s="6" t="str">
        <f t="shared" si="17"/>
        <v/>
      </c>
      <c r="J275" s="6" t="str">
        <f t="shared" si="19"/>
        <v/>
      </c>
      <c r="K275" s="6" t="str">
        <f>IF(J275="","",COUNTIF(J$5:J275,"t"))</f>
        <v/>
      </c>
      <c r="L275" s="7" t="str">
        <f t="shared" si="18"/>
        <v/>
      </c>
    </row>
    <row r="276" spans="1:12">
      <c r="A276" s="13">
        <v>272</v>
      </c>
      <c r="B276" s="14"/>
      <c r="C276" s="15"/>
      <c r="D276" s="15"/>
      <c r="E276" s="17"/>
      <c r="F276" s="6" t="str">
        <f t="shared" si="16"/>
        <v/>
      </c>
      <c r="G276" s="6" t="str">
        <f>IF(F276="","",COUNTIF($F$5:F276,"S"))</f>
        <v/>
      </c>
      <c r="H276" s="6">
        <f>COUNTIF($D$5:D276,D276)</f>
        <v>0</v>
      </c>
      <c r="I276" s="6" t="str">
        <f t="shared" si="17"/>
        <v/>
      </c>
      <c r="J276" s="6" t="str">
        <f t="shared" si="19"/>
        <v/>
      </c>
      <c r="K276" s="6" t="str">
        <f>IF(J276="","",COUNTIF(J$5:J276,"t"))</f>
        <v/>
      </c>
      <c r="L276" s="7" t="str">
        <f t="shared" si="18"/>
        <v/>
      </c>
    </row>
    <row r="277" spans="1:12">
      <c r="A277" s="13">
        <v>273</v>
      </c>
      <c r="B277" s="14"/>
      <c r="C277" s="15"/>
      <c r="D277" s="15"/>
      <c r="E277" s="17"/>
      <c r="F277" s="6" t="str">
        <f t="shared" si="16"/>
        <v/>
      </c>
      <c r="G277" s="6" t="str">
        <f>IF(F277="","",COUNTIF($F$5:F277,"S"))</f>
        <v/>
      </c>
      <c r="H277" s="6">
        <f>COUNTIF($D$5:D277,D277)</f>
        <v>0</v>
      </c>
      <c r="I277" s="6" t="str">
        <f t="shared" si="17"/>
        <v/>
      </c>
      <c r="J277" s="6" t="str">
        <f t="shared" si="19"/>
        <v/>
      </c>
      <c r="K277" s="6" t="str">
        <f>IF(J277="","",COUNTIF(J$5:J277,"t"))</f>
        <v/>
      </c>
      <c r="L277" s="7" t="str">
        <f t="shared" si="18"/>
        <v/>
      </c>
    </row>
    <row r="278" spans="1:12">
      <c r="A278" s="13">
        <v>274</v>
      </c>
      <c r="B278" s="14"/>
      <c r="C278" s="15"/>
      <c r="D278" s="15"/>
      <c r="E278" s="17"/>
      <c r="F278" s="6" t="str">
        <f t="shared" si="16"/>
        <v/>
      </c>
      <c r="G278" s="6" t="str">
        <f>IF(F278="","",COUNTIF($F$5:F278,"S"))</f>
        <v/>
      </c>
      <c r="H278" s="6">
        <f>COUNTIF($D$5:D278,D278)</f>
        <v>0</v>
      </c>
      <c r="I278" s="6" t="str">
        <f t="shared" si="17"/>
        <v/>
      </c>
      <c r="J278" s="6" t="str">
        <f t="shared" si="19"/>
        <v/>
      </c>
      <c r="K278" s="6" t="str">
        <f>IF(J278="","",COUNTIF(J$5:J278,"t"))</f>
        <v/>
      </c>
      <c r="L278" s="7" t="str">
        <f t="shared" si="18"/>
        <v/>
      </c>
    </row>
    <row r="279" spans="1:12">
      <c r="A279" s="13">
        <v>275</v>
      </c>
      <c r="B279" s="14"/>
      <c r="C279" s="15"/>
      <c r="D279" s="15"/>
      <c r="E279" s="17"/>
      <c r="F279" s="6" t="str">
        <f t="shared" si="16"/>
        <v/>
      </c>
      <c r="G279" s="6" t="str">
        <f>IF(F279="","",COUNTIF($F$5:F279,"S"))</f>
        <v/>
      </c>
      <c r="H279" s="6">
        <f>COUNTIF($D$5:D279,D279)</f>
        <v>0</v>
      </c>
      <c r="I279" s="6" t="str">
        <f t="shared" si="17"/>
        <v/>
      </c>
      <c r="J279" s="6" t="str">
        <f t="shared" si="19"/>
        <v/>
      </c>
      <c r="K279" s="6" t="str">
        <f>IF(J279="","",COUNTIF(J$5:J279,"t"))</f>
        <v/>
      </c>
      <c r="L279" s="7" t="str">
        <f t="shared" si="18"/>
        <v/>
      </c>
    </row>
    <row r="280" spans="1:12">
      <c r="A280" s="13">
        <v>276</v>
      </c>
      <c r="B280" s="14"/>
      <c r="C280" s="15"/>
      <c r="D280" s="15"/>
      <c r="E280" s="17"/>
      <c r="F280" s="6" t="str">
        <f t="shared" si="16"/>
        <v/>
      </c>
      <c r="G280" s="6" t="str">
        <f>IF(F280="","",COUNTIF($F$5:F280,"S"))</f>
        <v/>
      </c>
      <c r="H280" s="6">
        <f>COUNTIF($D$5:D280,D280)</f>
        <v>0</v>
      </c>
      <c r="I280" s="6" t="str">
        <f t="shared" si="17"/>
        <v/>
      </c>
      <c r="J280" s="6" t="str">
        <f t="shared" si="19"/>
        <v/>
      </c>
      <c r="K280" s="6" t="str">
        <f>IF(J280="","",COUNTIF(J$5:J280,"t"))</f>
        <v/>
      </c>
      <c r="L280" s="7" t="str">
        <f t="shared" si="18"/>
        <v/>
      </c>
    </row>
    <row r="281" spans="1:12">
      <c r="A281" s="13">
        <v>277</v>
      </c>
      <c r="B281" s="14"/>
      <c r="C281" s="15"/>
      <c r="D281" s="15"/>
      <c r="E281" s="17"/>
      <c r="F281" s="6" t="str">
        <f t="shared" si="16"/>
        <v/>
      </c>
      <c r="G281" s="6" t="str">
        <f>IF(F281="","",COUNTIF($F$5:F281,"S"))</f>
        <v/>
      </c>
      <c r="H281" s="6">
        <f>COUNTIF($D$5:D281,D281)</f>
        <v>0</v>
      </c>
      <c r="I281" s="6" t="str">
        <f t="shared" si="17"/>
        <v/>
      </c>
      <c r="J281" s="6" t="str">
        <f t="shared" si="19"/>
        <v/>
      </c>
      <c r="K281" s="6" t="str">
        <f>IF(J281="","",COUNTIF(J$5:J281,"t"))</f>
        <v/>
      </c>
      <c r="L281" s="7" t="str">
        <f t="shared" si="18"/>
        <v/>
      </c>
    </row>
    <row r="282" spans="1:12">
      <c r="A282" s="13">
        <v>278</v>
      </c>
      <c r="B282" s="14"/>
      <c r="C282" s="15"/>
      <c r="D282" s="15"/>
      <c r="E282" s="17"/>
      <c r="F282" s="6" t="str">
        <f t="shared" si="16"/>
        <v/>
      </c>
      <c r="G282" s="6" t="str">
        <f>IF(F282="","",COUNTIF($F$5:F282,"S"))</f>
        <v/>
      </c>
      <c r="H282" s="6">
        <f>COUNTIF($D$5:D282,D282)</f>
        <v>0</v>
      </c>
      <c r="I282" s="6" t="str">
        <f t="shared" si="17"/>
        <v/>
      </c>
      <c r="J282" s="6" t="str">
        <f t="shared" si="19"/>
        <v/>
      </c>
      <c r="K282" s="6" t="str">
        <f>IF(J282="","",COUNTIF(J$5:J282,"t"))</f>
        <v/>
      </c>
      <c r="L282" s="7" t="str">
        <f t="shared" si="18"/>
        <v/>
      </c>
    </row>
    <row r="283" spans="1:12">
      <c r="A283" s="13">
        <v>279</v>
      </c>
      <c r="B283" s="14"/>
      <c r="C283" s="15"/>
      <c r="D283" s="15"/>
      <c r="E283" s="17"/>
      <c r="F283" s="6" t="str">
        <f t="shared" si="16"/>
        <v/>
      </c>
      <c r="G283" s="6" t="str">
        <f>IF(F283="","",COUNTIF($F$5:F283,"S"))</f>
        <v/>
      </c>
      <c r="H283" s="6">
        <f>COUNTIF($D$5:D283,D283)</f>
        <v>0</v>
      </c>
      <c r="I283" s="6" t="str">
        <f t="shared" si="17"/>
        <v/>
      </c>
      <c r="J283" s="6" t="str">
        <f t="shared" si="19"/>
        <v/>
      </c>
      <c r="K283" s="6" t="str">
        <f>IF(J283="","",COUNTIF(J$5:J283,"t"))</f>
        <v/>
      </c>
      <c r="L283" s="7" t="str">
        <f t="shared" si="18"/>
        <v/>
      </c>
    </row>
    <row r="284" spans="1:12">
      <c r="A284" s="13">
        <v>280</v>
      </c>
      <c r="B284" s="14"/>
      <c r="C284" s="15"/>
      <c r="D284" s="15"/>
      <c r="E284" s="17"/>
      <c r="F284" s="6" t="str">
        <f t="shared" si="16"/>
        <v/>
      </c>
      <c r="G284" s="6" t="str">
        <f>IF(F284="","",COUNTIF($F$5:F284,"S"))</f>
        <v/>
      </c>
      <c r="H284" s="6">
        <f>COUNTIF($D$5:D284,D284)</f>
        <v>0</v>
      </c>
      <c r="I284" s="6" t="str">
        <f t="shared" si="17"/>
        <v/>
      </c>
      <c r="J284" s="6" t="str">
        <f t="shared" si="19"/>
        <v/>
      </c>
      <c r="K284" s="6" t="str">
        <f>IF(J284="","",COUNTIF(J$5:J284,"t"))</f>
        <v/>
      </c>
      <c r="L284" s="7" t="str">
        <f t="shared" si="18"/>
        <v/>
      </c>
    </row>
    <row r="285" spans="1:12">
      <c r="A285" s="13">
        <v>281</v>
      </c>
      <c r="B285" s="14"/>
      <c r="C285" s="15"/>
      <c r="D285" s="15"/>
      <c r="E285" s="17"/>
      <c r="F285" s="6" t="str">
        <f t="shared" si="16"/>
        <v/>
      </c>
      <c r="G285" s="6" t="str">
        <f>IF(F285="","",COUNTIF($F$5:F285,"S"))</f>
        <v/>
      </c>
      <c r="H285" s="6">
        <f>COUNTIF($D$5:D285,D285)</f>
        <v>0</v>
      </c>
      <c r="I285" s="6" t="str">
        <f t="shared" si="17"/>
        <v/>
      </c>
      <c r="J285" s="6" t="str">
        <f t="shared" si="19"/>
        <v/>
      </c>
      <c r="K285" s="6" t="str">
        <f>IF(J285="","",COUNTIF(J$5:J285,"t"))</f>
        <v/>
      </c>
      <c r="L285" s="7" t="str">
        <f t="shared" si="18"/>
        <v/>
      </c>
    </row>
    <row r="286" spans="1:12">
      <c r="A286" s="13">
        <v>282</v>
      </c>
      <c r="B286" s="14"/>
      <c r="C286" s="15"/>
      <c r="D286" s="15"/>
      <c r="E286" s="17"/>
      <c r="F286" s="6" t="str">
        <f t="shared" si="16"/>
        <v/>
      </c>
      <c r="G286" s="6" t="str">
        <f>IF(F286="","",COUNTIF($F$5:F286,"S"))</f>
        <v/>
      </c>
      <c r="H286" s="6">
        <f>COUNTIF($D$5:D286,D286)</f>
        <v>0</v>
      </c>
      <c r="I286" s="6" t="str">
        <f t="shared" si="17"/>
        <v/>
      </c>
      <c r="J286" s="6" t="str">
        <f t="shared" si="19"/>
        <v/>
      </c>
      <c r="K286" s="6" t="str">
        <f>IF(J286="","",COUNTIF(J$5:J286,"t"))</f>
        <v/>
      </c>
      <c r="L286" s="7" t="str">
        <f t="shared" si="18"/>
        <v/>
      </c>
    </row>
    <row r="287" spans="1:12">
      <c r="A287" s="13">
        <v>283</v>
      </c>
      <c r="B287" s="14"/>
      <c r="C287" s="15"/>
      <c r="D287" s="15"/>
      <c r="E287" s="17"/>
      <c r="F287" s="6" t="str">
        <f t="shared" si="16"/>
        <v/>
      </c>
      <c r="G287" s="6" t="str">
        <f>IF(F287="","",COUNTIF($F$5:F287,"S"))</f>
        <v/>
      </c>
      <c r="H287" s="6">
        <f>COUNTIF($D$5:D287,D287)</f>
        <v>0</v>
      </c>
      <c r="I287" s="6" t="str">
        <f t="shared" si="17"/>
        <v/>
      </c>
      <c r="J287" s="6" t="str">
        <f t="shared" si="19"/>
        <v/>
      </c>
      <c r="K287" s="6" t="str">
        <f>IF(J287="","",COUNTIF(J$5:J287,"t"))</f>
        <v/>
      </c>
      <c r="L287" s="7" t="str">
        <f t="shared" si="18"/>
        <v/>
      </c>
    </row>
    <row r="288" spans="1:12">
      <c r="A288" s="13">
        <v>284</v>
      </c>
      <c r="B288" s="14"/>
      <c r="C288" s="15"/>
      <c r="D288" s="15"/>
      <c r="E288" s="17"/>
      <c r="F288" s="6" t="str">
        <f t="shared" si="16"/>
        <v/>
      </c>
      <c r="G288" s="6" t="str">
        <f>IF(F288="","",COUNTIF($F$5:F288,"S"))</f>
        <v/>
      </c>
      <c r="H288" s="6">
        <f>COUNTIF($D$5:D288,D288)</f>
        <v>0</v>
      </c>
      <c r="I288" s="6" t="str">
        <f t="shared" si="17"/>
        <v/>
      </c>
      <c r="J288" s="6" t="str">
        <f t="shared" si="19"/>
        <v/>
      </c>
      <c r="K288" s="6" t="str">
        <f>IF(J288="","",COUNTIF(J$5:J288,"t"))</f>
        <v/>
      </c>
      <c r="L288" s="7" t="str">
        <f t="shared" si="18"/>
        <v/>
      </c>
    </row>
    <row r="289" spans="1:12">
      <c r="A289" s="13">
        <v>285</v>
      </c>
      <c r="B289" s="14"/>
      <c r="C289" s="15"/>
      <c r="D289" s="15"/>
      <c r="E289" s="17"/>
      <c r="F289" s="6" t="str">
        <f t="shared" si="16"/>
        <v/>
      </c>
      <c r="G289" s="6" t="str">
        <f>IF(F289="","",COUNTIF($F$5:F289,"S"))</f>
        <v/>
      </c>
      <c r="H289" s="6">
        <f>COUNTIF($D$5:D289,D289)</f>
        <v>0</v>
      </c>
      <c r="I289" s="6" t="str">
        <f t="shared" si="17"/>
        <v/>
      </c>
      <c r="J289" s="6" t="str">
        <f t="shared" si="19"/>
        <v/>
      </c>
      <c r="K289" s="6" t="str">
        <f>IF(J289="","",COUNTIF(J$5:J289,"t"))</f>
        <v/>
      </c>
      <c r="L289" s="7" t="str">
        <f t="shared" si="18"/>
        <v/>
      </c>
    </row>
    <row r="290" spans="1:12">
      <c r="A290" s="13">
        <v>286</v>
      </c>
      <c r="B290" s="14"/>
      <c r="C290" s="15"/>
      <c r="D290" s="15"/>
      <c r="E290" s="17"/>
      <c r="F290" s="6" t="str">
        <f t="shared" si="16"/>
        <v/>
      </c>
      <c r="G290" s="6" t="str">
        <f>IF(F290="","",COUNTIF($F$5:F290,"S"))</f>
        <v/>
      </c>
      <c r="H290" s="6">
        <f>COUNTIF($D$5:D290,D290)</f>
        <v>0</v>
      </c>
      <c r="I290" s="6" t="str">
        <f t="shared" si="17"/>
        <v/>
      </c>
      <c r="J290" s="6" t="str">
        <f t="shared" si="19"/>
        <v/>
      </c>
      <c r="K290" s="6" t="str">
        <f>IF(J290="","",COUNTIF(J$5:J290,"t"))</f>
        <v/>
      </c>
      <c r="L290" s="7" t="str">
        <f t="shared" si="18"/>
        <v/>
      </c>
    </row>
    <row r="291" spans="1:12">
      <c r="A291" s="13">
        <v>287</v>
      </c>
      <c r="B291" s="14"/>
      <c r="C291" s="15"/>
      <c r="D291" s="15"/>
      <c r="E291" s="17"/>
      <c r="F291" s="6" t="str">
        <f t="shared" si="16"/>
        <v/>
      </c>
      <c r="G291" s="6" t="str">
        <f>IF(F291="","",COUNTIF($F$5:F291,"S"))</f>
        <v/>
      </c>
      <c r="H291" s="6">
        <f>COUNTIF($D$5:D291,D291)</f>
        <v>0</v>
      </c>
      <c r="I291" s="6" t="str">
        <f t="shared" si="17"/>
        <v/>
      </c>
      <c r="J291" s="6" t="str">
        <f t="shared" si="19"/>
        <v/>
      </c>
      <c r="K291" s="6" t="str">
        <f>IF(J291="","",COUNTIF(J$5:J291,"t"))</f>
        <v/>
      </c>
      <c r="L291" s="7" t="str">
        <f t="shared" si="18"/>
        <v/>
      </c>
    </row>
    <row r="292" spans="1:12">
      <c r="A292" s="13">
        <v>288</v>
      </c>
      <c r="B292" s="14"/>
      <c r="C292" s="15"/>
      <c r="D292" s="15"/>
      <c r="E292" s="17"/>
      <c r="F292" s="6" t="str">
        <f t="shared" si="16"/>
        <v/>
      </c>
      <c r="G292" s="6" t="str">
        <f>IF(F292="","",COUNTIF($F$5:F292,"S"))</f>
        <v/>
      </c>
      <c r="H292" s="6">
        <f>COUNTIF($D$5:D292,D292)</f>
        <v>0</v>
      </c>
      <c r="I292" s="6" t="str">
        <f t="shared" si="17"/>
        <v/>
      </c>
      <c r="J292" s="6" t="str">
        <f t="shared" si="19"/>
        <v/>
      </c>
      <c r="K292" s="6" t="str">
        <f>IF(J292="","",COUNTIF(J$5:J292,"t"))</f>
        <v/>
      </c>
      <c r="L292" s="7" t="str">
        <f t="shared" si="18"/>
        <v/>
      </c>
    </row>
    <row r="293" spans="1:12">
      <c r="A293" s="13">
        <v>289</v>
      </c>
      <c r="B293" s="14"/>
      <c r="C293" s="15"/>
      <c r="D293" s="15"/>
      <c r="E293" s="17"/>
      <c r="F293" s="6" t="str">
        <f t="shared" si="16"/>
        <v/>
      </c>
      <c r="G293" s="6" t="str">
        <f>IF(F293="","",COUNTIF($F$5:F293,"S"))</f>
        <v/>
      </c>
      <c r="H293" s="6">
        <f>COUNTIF($D$5:D293,D293)</f>
        <v>0</v>
      </c>
      <c r="I293" s="6" t="str">
        <f t="shared" si="17"/>
        <v/>
      </c>
      <c r="J293" s="6" t="str">
        <f t="shared" si="19"/>
        <v/>
      </c>
      <c r="K293" s="6" t="str">
        <f>IF(J293="","",COUNTIF(J$5:J293,"t"))</f>
        <v/>
      </c>
      <c r="L293" s="7" t="str">
        <f t="shared" si="18"/>
        <v/>
      </c>
    </row>
    <row r="294" spans="1:12">
      <c r="A294" s="13">
        <v>290</v>
      </c>
      <c r="B294" s="14"/>
      <c r="C294" s="15"/>
      <c r="D294" s="15"/>
      <c r="E294" s="17"/>
      <c r="F294" s="6" t="str">
        <f t="shared" si="16"/>
        <v/>
      </c>
      <c r="G294" s="6" t="str">
        <f>IF(F294="","",COUNTIF($F$5:F294,"S"))</f>
        <v/>
      </c>
      <c r="H294" s="6">
        <f>COUNTIF($D$5:D294,D294)</f>
        <v>0</v>
      </c>
      <c r="I294" s="6" t="str">
        <f t="shared" si="17"/>
        <v/>
      </c>
      <c r="J294" s="6" t="str">
        <f t="shared" si="19"/>
        <v/>
      </c>
      <c r="K294" s="6" t="str">
        <f>IF(J294="","",COUNTIF(J$5:J294,"t"))</f>
        <v/>
      </c>
      <c r="L294" s="7" t="str">
        <f t="shared" si="18"/>
        <v/>
      </c>
    </row>
    <row r="295" spans="1:12">
      <c r="A295" s="13">
        <v>291</v>
      </c>
      <c r="B295" s="14"/>
      <c r="C295" s="15"/>
      <c r="D295" s="15"/>
      <c r="E295" s="17"/>
      <c r="F295" s="6" t="str">
        <f t="shared" si="16"/>
        <v/>
      </c>
      <c r="G295" s="6" t="str">
        <f>IF(F295="","",COUNTIF($F$5:F295,"S"))</f>
        <v/>
      </c>
      <c r="H295" s="6">
        <f>COUNTIF($D$5:D295,D295)</f>
        <v>0</v>
      </c>
      <c r="I295" s="6" t="str">
        <f t="shared" si="17"/>
        <v/>
      </c>
      <c r="J295" s="6" t="str">
        <f t="shared" si="19"/>
        <v/>
      </c>
      <c r="K295" s="6" t="str">
        <f>IF(J295="","",COUNTIF(J$5:J295,"t"))</f>
        <v/>
      </c>
      <c r="L295" s="7" t="str">
        <f t="shared" si="18"/>
        <v/>
      </c>
    </row>
    <row r="296" spans="1:12">
      <c r="A296" s="13">
        <v>292</v>
      </c>
      <c r="B296" s="14"/>
      <c r="C296" s="15"/>
      <c r="D296" s="15"/>
      <c r="E296" s="17"/>
      <c r="F296" s="6" t="str">
        <f t="shared" si="16"/>
        <v/>
      </c>
      <c r="G296" s="6" t="str">
        <f>IF(F296="","",COUNTIF($F$5:F296,"S"))</f>
        <v/>
      </c>
      <c r="H296" s="6">
        <f>COUNTIF($D$5:D296,D296)</f>
        <v>0</v>
      </c>
      <c r="I296" s="6" t="str">
        <f t="shared" si="17"/>
        <v/>
      </c>
      <c r="J296" s="6" t="str">
        <f t="shared" si="19"/>
        <v/>
      </c>
      <c r="K296" s="6" t="str">
        <f>IF(J296="","",COUNTIF(J$5:J296,"t"))</f>
        <v/>
      </c>
      <c r="L296" s="7" t="str">
        <f t="shared" si="18"/>
        <v/>
      </c>
    </row>
    <row r="297" spans="1:12">
      <c r="A297" s="13">
        <v>293</v>
      </c>
      <c r="B297" s="14"/>
      <c r="C297" s="15"/>
      <c r="D297" s="15"/>
      <c r="E297" s="17"/>
      <c r="F297" s="6" t="str">
        <f t="shared" si="16"/>
        <v/>
      </c>
      <c r="G297" s="6" t="str">
        <f>IF(F297="","",COUNTIF($F$5:F297,"S"))</f>
        <v/>
      </c>
      <c r="H297" s="6">
        <f>COUNTIF($D$5:D297,D297)</f>
        <v>0</v>
      </c>
      <c r="I297" s="6" t="str">
        <f t="shared" si="17"/>
        <v/>
      </c>
      <c r="J297" s="6" t="str">
        <f t="shared" si="19"/>
        <v/>
      </c>
      <c r="K297" s="6" t="str">
        <f>IF(J297="","",COUNTIF(J$5:J297,"t"))</f>
        <v/>
      </c>
      <c r="L297" s="7" t="str">
        <f t="shared" si="18"/>
        <v/>
      </c>
    </row>
    <row r="298" spans="1:12">
      <c r="A298" s="13">
        <v>294</v>
      </c>
      <c r="B298" s="14"/>
      <c r="C298" s="15"/>
      <c r="D298" s="15"/>
      <c r="E298" s="17"/>
      <c r="F298" s="6" t="str">
        <f t="shared" si="16"/>
        <v/>
      </c>
      <c r="G298" s="6" t="str">
        <f>IF(F298="","",COUNTIF($F$5:F298,"S"))</f>
        <v/>
      </c>
      <c r="H298" s="6">
        <f>COUNTIF($D$5:D298,D298)</f>
        <v>0</v>
      </c>
      <c r="I298" s="6" t="str">
        <f t="shared" si="17"/>
        <v/>
      </c>
      <c r="J298" s="6" t="str">
        <f t="shared" si="19"/>
        <v/>
      </c>
      <c r="K298" s="6" t="str">
        <f>IF(J298="","",COUNTIF(J$5:J298,"t"))</f>
        <v/>
      </c>
      <c r="L298" s="7" t="str">
        <f t="shared" si="18"/>
        <v/>
      </c>
    </row>
    <row r="299" spans="1:12">
      <c r="A299" s="13">
        <v>295</v>
      </c>
      <c r="B299" s="14"/>
      <c r="C299" s="15"/>
      <c r="D299" s="15"/>
      <c r="E299" s="17"/>
      <c r="F299" s="6" t="str">
        <f t="shared" si="16"/>
        <v/>
      </c>
      <c r="G299" s="6" t="str">
        <f>IF(F299="","",COUNTIF($F$5:F299,"S"))</f>
        <v/>
      </c>
      <c r="H299" s="6">
        <f>COUNTIF($D$5:D299,D299)</f>
        <v>0</v>
      </c>
      <c r="I299" s="6" t="str">
        <f t="shared" si="17"/>
        <v/>
      </c>
      <c r="J299" s="6" t="str">
        <f t="shared" si="19"/>
        <v/>
      </c>
      <c r="K299" s="6" t="str">
        <f>IF(J299="","",COUNTIF(J$5:J299,"t"))</f>
        <v/>
      </c>
      <c r="L299" s="7" t="str">
        <f t="shared" si="18"/>
        <v/>
      </c>
    </row>
    <row r="300" spans="1:12">
      <c r="A300" s="13">
        <v>296</v>
      </c>
      <c r="B300" s="14"/>
      <c r="C300" s="15"/>
      <c r="D300" s="15"/>
      <c r="E300" s="17"/>
      <c r="F300" s="6" t="str">
        <f t="shared" si="16"/>
        <v/>
      </c>
      <c r="G300" s="6" t="str">
        <f>IF(F300="","",COUNTIF($F$5:F300,"S"))</f>
        <v/>
      </c>
      <c r="H300" s="6">
        <f>COUNTIF($D$5:D300,D300)</f>
        <v>0</v>
      </c>
      <c r="I300" s="6" t="str">
        <f t="shared" si="17"/>
        <v/>
      </c>
      <c r="J300" s="6" t="str">
        <f t="shared" si="19"/>
        <v/>
      </c>
      <c r="K300" s="6" t="str">
        <f>IF(J300="","",COUNTIF(J$5:J300,"t"))</f>
        <v/>
      </c>
      <c r="L300" s="7" t="str">
        <f t="shared" si="18"/>
        <v/>
      </c>
    </row>
    <row r="301" spans="1:12">
      <c r="A301" s="13">
        <v>297</v>
      </c>
      <c r="B301" s="14"/>
      <c r="C301" s="15"/>
      <c r="D301" s="15"/>
      <c r="E301" s="17"/>
      <c r="F301" s="6" t="str">
        <f t="shared" si="16"/>
        <v/>
      </c>
      <c r="G301" s="6" t="str">
        <f>IF(F301="","",COUNTIF($F$5:F301,"S"))</f>
        <v/>
      </c>
      <c r="H301" s="6">
        <f>COUNTIF($D$5:D301,D301)</f>
        <v>0</v>
      </c>
      <c r="I301" s="6" t="str">
        <f t="shared" si="17"/>
        <v/>
      </c>
      <c r="J301" s="6" t="str">
        <f t="shared" si="19"/>
        <v/>
      </c>
      <c r="K301" s="6" t="str">
        <f>IF(J301="","",COUNTIF(J$5:J301,"t"))</f>
        <v/>
      </c>
      <c r="L301" s="7" t="str">
        <f t="shared" si="18"/>
        <v/>
      </c>
    </row>
    <row r="302" spans="1:12">
      <c r="A302" s="13">
        <v>298</v>
      </c>
      <c r="B302" s="14"/>
      <c r="C302" s="15"/>
      <c r="D302" s="15"/>
      <c r="E302" s="17"/>
      <c r="F302" s="6" t="str">
        <f t="shared" si="16"/>
        <v/>
      </c>
      <c r="G302" s="6" t="str">
        <f>IF(F302="","",COUNTIF($F$5:F302,"S"))</f>
        <v/>
      </c>
      <c r="H302" s="6">
        <f>COUNTIF($D$5:D302,D302)</f>
        <v>0</v>
      </c>
      <c r="I302" s="6" t="str">
        <f t="shared" si="17"/>
        <v/>
      </c>
      <c r="J302" s="6" t="str">
        <f t="shared" si="19"/>
        <v/>
      </c>
      <c r="K302" s="6" t="str">
        <f>IF(J302="","",COUNTIF(J$5:J302,"t"))</f>
        <v/>
      </c>
      <c r="L302" s="7" t="str">
        <f t="shared" si="18"/>
        <v/>
      </c>
    </row>
    <row r="303" spans="1:12">
      <c r="A303" s="13">
        <v>299</v>
      </c>
      <c r="B303" s="14"/>
      <c r="C303" s="15"/>
      <c r="D303" s="15"/>
      <c r="E303" s="17"/>
      <c r="F303" s="6" t="str">
        <f t="shared" si="16"/>
        <v/>
      </c>
      <c r="G303" s="6" t="str">
        <f>IF(F303="","",COUNTIF($F$5:F303,"S"))</f>
        <v/>
      </c>
      <c r="H303" s="6">
        <f>COUNTIF($D$5:D303,D303)</f>
        <v>0</v>
      </c>
      <c r="I303" s="6" t="str">
        <f t="shared" si="17"/>
        <v/>
      </c>
      <c r="J303" s="6" t="str">
        <f t="shared" si="19"/>
        <v/>
      </c>
      <c r="K303" s="6" t="str">
        <f>IF(J303="","",COUNTIF(J$5:J303,"t"))</f>
        <v/>
      </c>
      <c r="L303" s="7" t="str">
        <f t="shared" si="18"/>
        <v/>
      </c>
    </row>
    <row r="304" spans="1:12">
      <c r="A304" s="13">
        <v>300</v>
      </c>
      <c r="B304" s="14"/>
      <c r="C304" s="15"/>
      <c r="D304" s="15"/>
      <c r="E304" s="17"/>
      <c r="F304" s="6" t="str">
        <f t="shared" si="16"/>
        <v/>
      </c>
      <c r="G304" s="6" t="str">
        <f>IF(F304="","",COUNTIF($F$5:F304,"S"))</f>
        <v/>
      </c>
      <c r="H304" s="6">
        <f>COUNTIF($D$5:D304,D304)</f>
        <v>0</v>
      </c>
      <c r="I304" s="6" t="str">
        <f t="shared" si="17"/>
        <v/>
      </c>
      <c r="J304" s="6" t="str">
        <f t="shared" si="19"/>
        <v/>
      </c>
      <c r="K304" s="6" t="str">
        <f>IF(J304="","",COUNTIF(J$5:J304,"t"))</f>
        <v/>
      </c>
      <c r="L304" s="7" t="str">
        <f t="shared" si="18"/>
        <v/>
      </c>
    </row>
    <row r="305" spans="1:12">
      <c r="A305" s="13">
        <v>301</v>
      </c>
      <c r="B305" s="14"/>
      <c r="C305" s="15"/>
      <c r="D305" s="15"/>
      <c r="E305" s="17"/>
      <c r="F305" s="6" t="str">
        <f t="shared" si="16"/>
        <v/>
      </c>
      <c r="G305" s="6" t="str">
        <f>IF(F305="","",COUNTIF($F$5:F305,"S"))</f>
        <v/>
      </c>
      <c r="H305" s="6">
        <f>COUNTIF($D$5:D305,D305)</f>
        <v>0</v>
      </c>
      <c r="I305" s="6" t="str">
        <f t="shared" si="17"/>
        <v/>
      </c>
      <c r="J305" s="6" t="str">
        <f t="shared" si="19"/>
        <v/>
      </c>
      <c r="K305" s="6" t="str">
        <f>IF(J305="","",COUNTIF(J$5:J305,"t"))</f>
        <v/>
      </c>
      <c r="L305" s="7" t="str">
        <f t="shared" si="18"/>
        <v/>
      </c>
    </row>
    <row r="306" spans="1:12">
      <c r="A306" s="13">
        <v>302</v>
      </c>
      <c r="B306" s="14"/>
      <c r="C306" s="15"/>
      <c r="D306" s="15"/>
      <c r="E306" s="17"/>
      <c r="F306" s="6" t="str">
        <f t="shared" si="16"/>
        <v/>
      </c>
      <c r="G306" s="6" t="str">
        <f>IF(F306="","",COUNTIF($F$5:F306,"S"))</f>
        <v/>
      </c>
      <c r="H306" s="6">
        <f>COUNTIF($D$5:D306,D306)</f>
        <v>0</v>
      </c>
      <c r="I306" s="6" t="str">
        <f t="shared" si="17"/>
        <v/>
      </c>
      <c r="J306" s="6" t="str">
        <f t="shared" si="19"/>
        <v/>
      </c>
      <c r="K306" s="6" t="str">
        <f>IF(J306="","",COUNTIF(J$5:J306,"t"))</f>
        <v/>
      </c>
      <c r="L306" s="7" t="str">
        <f t="shared" si="18"/>
        <v/>
      </c>
    </row>
    <row r="307" spans="1:12">
      <c r="A307" s="13">
        <v>303</v>
      </c>
      <c r="B307" s="14"/>
      <c r="C307" s="15"/>
      <c r="D307" s="15"/>
      <c r="E307" s="17"/>
      <c r="F307" s="6" t="str">
        <f t="shared" si="16"/>
        <v/>
      </c>
      <c r="G307" s="6" t="str">
        <f>IF(F307="","",COUNTIF($F$5:F307,"S"))</f>
        <v/>
      </c>
      <c r="H307" s="6">
        <f>COUNTIF($D$5:D307,D307)</f>
        <v>0</v>
      </c>
      <c r="I307" s="6" t="str">
        <f t="shared" si="17"/>
        <v/>
      </c>
      <c r="J307" s="6" t="str">
        <f t="shared" si="19"/>
        <v/>
      </c>
      <c r="K307" s="6" t="str">
        <f>IF(J307="","",COUNTIF(J$5:J307,"t"))</f>
        <v/>
      </c>
      <c r="L307" s="7" t="str">
        <f t="shared" si="18"/>
        <v/>
      </c>
    </row>
    <row r="308" spans="1:12">
      <c r="A308" s="13">
        <v>304</v>
      </c>
      <c r="B308" s="14"/>
      <c r="C308" s="15"/>
      <c r="D308" s="15"/>
      <c r="E308" s="17"/>
      <c r="F308" s="6" t="str">
        <f t="shared" si="16"/>
        <v/>
      </c>
      <c r="G308" s="6" t="str">
        <f>IF(F308="","",COUNTIF($F$5:F308,"S"))</f>
        <v/>
      </c>
      <c r="H308" s="6">
        <f>COUNTIF($D$5:D308,D308)</f>
        <v>0</v>
      </c>
      <c r="I308" s="6" t="str">
        <f t="shared" si="17"/>
        <v/>
      </c>
      <c r="J308" s="6" t="str">
        <f t="shared" si="19"/>
        <v/>
      </c>
      <c r="K308" s="6" t="str">
        <f>IF(J308="","",COUNTIF(J$5:J308,"t"))</f>
        <v/>
      </c>
      <c r="L308" s="7" t="str">
        <f t="shared" si="18"/>
        <v/>
      </c>
    </row>
    <row r="309" spans="1:12">
      <c r="A309" s="13">
        <v>305</v>
      </c>
      <c r="B309" s="14"/>
      <c r="C309" s="15"/>
      <c r="D309" s="15"/>
      <c r="E309" s="17"/>
      <c r="F309" s="6" t="str">
        <f t="shared" si="16"/>
        <v/>
      </c>
      <c r="G309" s="6" t="str">
        <f>IF(F309="","",COUNTIF($F$5:F309,"S"))</f>
        <v/>
      </c>
      <c r="H309" s="6">
        <f>COUNTIF($D$5:D309,D309)</f>
        <v>0</v>
      </c>
      <c r="I309" s="6" t="str">
        <f t="shared" si="17"/>
        <v/>
      </c>
      <c r="J309" s="6" t="str">
        <f t="shared" si="19"/>
        <v/>
      </c>
      <c r="K309" s="6" t="str">
        <f>IF(J309="","",COUNTIF(J$5:J309,"t"))</f>
        <v/>
      </c>
      <c r="L309" s="7" t="str">
        <f t="shared" si="18"/>
        <v/>
      </c>
    </row>
    <row r="310" spans="1:12">
      <c r="A310" s="13">
        <v>306</v>
      </c>
      <c r="B310" s="14"/>
      <c r="C310" s="15"/>
      <c r="D310" s="15"/>
      <c r="E310" s="17"/>
      <c r="F310" s="6" t="str">
        <f t="shared" si="16"/>
        <v/>
      </c>
      <c r="G310" s="6" t="str">
        <f>IF(F310="","",COUNTIF($F$5:F310,"S"))</f>
        <v/>
      </c>
      <c r="H310" s="6">
        <f>COUNTIF($D$5:D310,D310)</f>
        <v>0</v>
      </c>
      <c r="I310" s="6" t="str">
        <f t="shared" si="17"/>
        <v/>
      </c>
      <c r="J310" s="6" t="str">
        <f t="shared" si="19"/>
        <v/>
      </c>
      <c r="K310" s="6" t="str">
        <f>IF(J310="","",COUNTIF(J$5:J310,"t"))</f>
        <v/>
      </c>
      <c r="L310" s="7" t="str">
        <f t="shared" si="18"/>
        <v/>
      </c>
    </row>
    <row r="311" spans="1:12">
      <c r="A311" s="13">
        <v>307</v>
      </c>
      <c r="B311" s="14"/>
      <c r="C311" s="15"/>
      <c r="D311" s="15"/>
      <c r="E311" s="17"/>
      <c r="F311" s="6" t="str">
        <f t="shared" si="16"/>
        <v/>
      </c>
      <c r="G311" s="6" t="str">
        <f>IF(F311="","",COUNTIF($F$5:F311,"S"))</f>
        <v/>
      </c>
      <c r="H311" s="6">
        <f>COUNTIF($D$5:D311,D311)</f>
        <v>0</v>
      </c>
      <c r="I311" s="6" t="str">
        <f t="shared" si="17"/>
        <v/>
      </c>
      <c r="J311" s="6" t="str">
        <f t="shared" si="19"/>
        <v/>
      </c>
      <c r="K311" s="6" t="str">
        <f>IF(J311="","",COUNTIF(J$5:J311,"t"))</f>
        <v/>
      </c>
      <c r="L311" s="7" t="str">
        <f t="shared" si="18"/>
        <v/>
      </c>
    </row>
    <row r="312" spans="1:12">
      <c r="A312" s="13">
        <v>308</v>
      </c>
      <c r="B312" s="14"/>
      <c r="C312" s="15"/>
      <c r="D312" s="15"/>
      <c r="E312" s="17"/>
      <c r="F312" s="6" t="str">
        <f t="shared" si="16"/>
        <v/>
      </c>
      <c r="G312" s="6" t="str">
        <f>IF(F312="","",COUNTIF($F$5:F312,"S"))</f>
        <v/>
      </c>
      <c r="H312" s="6">
        <f>COUNTIF($D$5:D312,D312)</f>
        <v>0</v>
      </c>
      <c r="I312" s="6" t="str">
        <f t="shared" si="17"/>
        <v/>
      </c>
      <c r="J312" s="6" t="str">
        <f t="shared" si="19"/>
        <v/>
      </c>
      <c r="K312" s="6" t="str">
        <f>IF(J312="","",COUNTIF(J$5:J312,"t"))</f>
        <v/>
      </c>
      <c r="L312" s="7" t="str">
        <f t="shared" si="18"/>
        <v/>
      </c>
    </row>
    <row r="313" spans="1:12">
      <c r="A313" s="13">
        <v>309</v>
      </c>
      <c r="B313" s="14"/>
      <c r="C313" s="15"/>
      <c r="D313" s="15"/>
      <c r="E313" s="17"/>
      <c r="F313" s="6" t="str">
        <f t="shared" si="16"/>
        <v/>
      </c>
      <c r="G313" s="6" t="str">
        <f>IF(F313="","",COUNTIF($F$5:F313,"S"))</f>
        <v/>
      </c>
      <c r="H313" s="6">
        <f>COUNTIF($D$5:D313,D313)</f>
        <v>0</v>
      </c>
      <c r="I313" s="6" t="str">
        <f t="shared" si="17"/>
        <v/>
      </c>
      <c r="J313" s="6" t="str">
        <f t="shared" si="19"/>
        <v/>
      </c>
      <c r="K313" s="6" t="str">
        <f>IF(J313="","",COUNTIF(J$5:J313,"t"))</f>
        <v/>
      </c>
      <c r="L313" s="7" t="str">
        <f t="shared" si="18"/>
        <v/>
      </c>
    </row>
    <row r="314" spans="1:12">
      <c r="A314" s="13">
        <v>310</v>
      </c>
      <c r="B314" s="14"/>
      <c r="C314" s="15"/>
      <c r="D314" s="15"/>
      <c r="E314" s="17"/>
      <c r="F314" s="6" t="str">
        <f t="shared" si="16"/>
        <v/>
      </c>
      <c r="G314" s="6" t="str">
        <f>IF(F314="","",COUNTIF($F$5:F314,"S"))</f>
        <v/>
      </c>
      <c r="H314" s="6">
        <f>COUNTIF($D$5:D314,D314)</f>
        <v>0</v>
      </c>
      <c r="I314" s="6" t="str">
        <f t="shared" si="17"/>
        <v/>
      </c>
      <c r="J314" s="6" t="str">
        <f t="shared" si="19"/>
        <v/>
      </c>
      <c r="K314" s="6" t="str">
        <f>IF(J314="","",COUNTIF(J$5:J314,"t"))</f>
        <v/>
      </c>
      <c r="L314" s="7" t="str">
        <f t="shared" si="18"/>
        <v/>
      </c>
    </row>
    <row r="315" spans="1:12">
      <c r="A315" s="13">
        <v>311</v>
      </c>
      <c r="B315" s="14"/>
      <c r="C315" s="15"/>
      <c r="D315" s="15"/>
      <c r="E315" s="17"/>
      <c r="F315" s="6" t="str">
        <f t="shared" si="16"/>
        <v/>
      </c>
      <c r="G315" s="6" t="str">
        <f>IF(F315="","",COUNTIF($F$5:F315,"S"))</f>
        <v/>
      </c>
      <c r="H315" s="6">
        <f>COUNTIF($D$5:D315,D315)</f>
        <v>0</v>
      </c>
      <c r="I315" s="6" t="str">
        <f t="shared" si="17"/>
        <v/>
      </c>
      <c r="J315" s="6" t="str">
        <f t="shared" si="19"/>
        <v/>
      </c>
      <c r="K315" s="6" t="str">
        <f>IF(J315="","",COUNTIF(J$5:J315,"t"))</f>
        <v/>
      </c>
      <c r="L315" s="7" t="str">
        <f t="shared" si="18"/>
        <v/>
      </c>
    </row>
    <row r="316" spans="1:12">
      <c r="A316" s="13">
        <v>312</v>
      </c>
      <c r="B316" s="14"/>
      <c r="C316" s="15"/>
      <c r="D316" s="15"/>
      <c r="E316" s="17"/>
      <c r="F316" s="6" t="str">
        <f t="shared" si="16"/>
        <v/>
      </c>
      <c r="G316" s="6" t="str">
        <f>IF(F316="","",COUNTIF($F$5:F316,"S"))</f>
        <v/>
      </c>
      <c r="H316" s="6">
        <f>COUNTIF($D$5:D316,D316)</f>
        <v>0</v>
      </c>
      <c r="I316" s="6" t="str">
        <f t="shared" si="17"/>
        <v/>
      </c>
      <c r="J316" s="6" t="str">
        <f t="shared" si="19"/>
        <v/>
      </c>
      <c r="K316" s="6" t="str">
        <f>IF(J316="","",COUNTIF(J$5:J316,"t"))</f>
        <v/>
      </c>
      <c r="L316" s="7" t="str">
        <f t="shared" si="18"/>
        <v/>
      </c>
    </row>
    <row r="317" spans="1:12">
      <c r="A317" s="13">
        <v>313</v>
      </c>
      <c r="B317" s="14"/>
      <c r="C317" s="15"/>
      <c r="D317" s="15"/>
      <c r="E317" s="17"/>
      <c r="F317" s="6" t="str">
        <f t="shared" si="16"/>
        <v/>
      </c>
      <c r="G317" s="6" t="str">
        <f>IF(F317="","",COUNTIF($F$5:F317,"S"))</f>
        <v/>
      </c>
      <c r="H317" s="6">
        <f>COUNTIF($D$5:D317,D317)</f>
        <v>0</v>
      </c>
      <c r="I317" s="6" t="str">
        <f t="shared" si="17"/>
        <v/>
      </c>
      <c r="J317" s="6" t="str">
        <f t="shared" si="19"/>
        <v/>
      </c>
      <c r="K317" s="6" t="str">
        <f>IF(J317="","",COUNTIF(J$5:J317,"t"))</f>
        <v/>
      </c>
      <c r="L317" s="7" t="str">
        <f t="shared" si="18"/>
        <v/>
      </c>
    </row>
    <row r="318" spans="1:12">
      <c r="A318" s="13">
        <v>314</v>
      </c>
      <c r="B318" s="14"/>
      <c r="C318" s="15"/>
      <c r="D318" s="15"/>
      <c r="E318" s="17"/>
      <c r="F318" s="6" t="str">
        <f t="shared" si="16"/>
        <v/>
      </c>
      <c r="G318" s="6" t="str">
        <f>IF(F318="","",COUNTIF($F$5:F318,"S"))</f>
        <v/>
      </c>
      <c r="H318" s="6">
        <f>COUNTIF($D$5:D318,D318)</f>
        <v>0</v>
      </c>
      <c r="I318" s="6" t="str">
        <f t="shared" si="17"/>
        <v/>
      </c>
      <c r="J318" s="6" t="str">
        <f t="shared" si="19"/>
        <v/>
      </c>
      <c r="K318" s="6" t="str">
        <f>IF(J318="","",COUNTIF(J$5:J318,"t"))</f>
        <v/>
      </c>
      <c r="L318" s="7" t="str">
        <f t="shared" si="18"/>
        <v/>
      </c>
    </row>
    <row r="319" spans="1:12">
      <c r="A319" s="13">
        <v>315</v>
      </c>
      <c r="B319" s="14"/>
      <c r="C319" s="15"/>
      <c r="D319" s="15"/>
      <c r="E319" s="17"/>
      <c r="F319" s="6" t="str">
        <f t="shared" si="16"/>
        <v/>
      </c>
      <c r="G319" s="6" t="str">
        <f>IF(F319="","",COUNTIF($F$5:F319,"S"))</f>
        <v/>
      </c>
      <c r="H319" s="6">
        <f>COUNTIF($D$5:D319,D319)</f>
        <v>0</v>
      </c>
      <c r="I319" s="6" t="str">
        <f t="shared" si="17"/>
        <v/>
      </c>
      <c r="J319" s="6" t="str">
        <f t="shared" si="19"/>
        <v/>
      </c>
      <c r="K319" s="6" t="str">
        <f>IF(J319="","",COUNTIF(J$5:J319,"t"))</f>
        <v/>
      </c>
      <c r="L319" s="7" t="str">
        <f t="shared" si="18"/>
        <v/>
      </c>
    </row>
    <row r="320" spans="1:12">
      <c r="A320" s="13">
        <v>316</v>
      </c>
      <c r="B320" s="14"/>
      <c r="C320" s="15"/>
      <c r="D320" s="15"/>
      <c r="E320" s="17"/>
      <c r="F320" s="6" t="str">
        <f t="shared" si="16"/>
        <v/>
      </c>
      <c r="G320" s="6" t="str">
        <f>IF(F320="","",COUNTIF($F$5:F320,"S"))</f>
        <v/>
      </c>
      <c r="H320" s="6">
        <f>COUNTIF($D$5:D320,D320)</f>
        <v>0</v>
      </c>
      <c r="I320" s="6" t="str">
        <f t="shared" si="17"/>
        <v/>
      </c>
      <c r="J320" s="6" t="str">
        <f t="shared" si="19"/>
        <v/>
      </c>
      <c r="K320" s="6" t="str">
        <f>IF(J320="","",COUNTIF(J$5:J320,"t"))</f>
        <v/>
      </c>
      <c r="L320" s="7" t="str">
        <f t="shared" si="18"/>
        <v/>
      </c>
    </row>
    <row r="321" spans="1:12">
      <c r="A321" s="13">
        <v>317</v>
      </c>
      <c r="B321" s="14"/>
      <c r="C321" s="15"/>
      <c r="D321" s="15"/>
      <c r="E321" s="17"/>
      <c r="F321" s="6" t="str">
        <f t="shared" si="16"/>
        <v/>
      </c>
      <c r="G321" s="6" t="str">
        <f>IF(F321="","",COUNTIF($F$5:F321,"S"))</f>
        <v/>
      </c>
      <c r="H321" s="6">
        <f>COUNTIF($D$5:D321,D321)</f>
        <v>0</v>
      </c>
      <c r="I321" s="6" t="str">
        <f t="shared" si="17"/>
        <v/>
      </c>
      <c r="J321" s="6" t="str">
        <f t="shared" si="19"/>
        <v/>
      </c>
      <c r="K321" s="6" t="str">
        <f>IF(J321="","",COUNTIF(J$5:J321,"t"))</f>
        <v/>
      </c>
      <c r="L321" s="7" t="str">
        <f t="shared" si="18"/>
        <v/>
      </c>
    </row>
    <row r="322" spans="1:12">
      <c r="A322" s="13">
        <v>318</v>
      </c>
      <c r="B322" s="14"/>
      <c r="C322" s="15"/>
      <c r="D322" s="15"/>
      <c r="E322" s="17"/>
      <c r="F322" s="6" t="str">
        <f t="shared" si="16"/>
        <v/>
      </c>
      <c r="G322" s="6" t="str">
        <f>IF(F322="","",COUNTIF($F$5:F322,"S"))</f>
        <v/>
      </c>
      <c r="H322" s="6">
        <f>COUNTIF($D$5:D322,D322)</f>
        <v>0</v>
      </c>
      <c r="I322" s="6" t="str">
        <f t="shared" si="17"/>
        <v/>
      </c>
      <c r="J322" s="6" t="str">
        <f t="shared" si="19"/>
        <v/>
      </c>
      <c r="K322" s="6" t="str">
        <f>IF(J322="","",COUNTIF(J$5:J322,"t"))</f>
        <v/>
      </c>
      <c r="L322" s="7" t="str">
        <f t="shared" si="18"/>
        <v/>
      </c>
    </row>
    <row r="323" spans="1:12">
      <c r="A323" s="13">
        <v>319</v>
      </c>
      <c r="B323" s="14"/>
      <c r="C323" s="15"/>
      <c r="D323" s="15"/>
      <c r="E323" s="17"/>
      <c r="F323" s="6" t="str">
        <f t="shared" si="16"/>
        <v/>
      </c>
      <c r="G323" s="6" t="str">
        <f>IF(F323="","",COUNTIF($F$5:F323,"S"))</f>
        <v/>
      </c>
      <c r="H323" s="6">
        <f>COUNTIF($D$5:D323,D323)</f>
        <v>0</v>
      </c>
      <c r="I323" s="6" t="str">
        <f t="shared" si="17"/>
        <v/>
      </c>
      <c r="J323" s="6" t="str">
        <f t="shared" si="19"/>
        <v/>
      </c>
      <c r="K323" s="6" t="str">
        <f>IF(J323="","",COUNTIF(J$5:J323,"t"))</f>
        <v/>
      </c>
      <c r="L323" s="7" t="str">
        <f t="shared" si="18"/>
        <v/>
      </c>
    </row>
    <row r="324" spans="1:12">
      <c r="A324" s="13">
        <v>320</v>
      </c>
      <c r="B324" s="14"/>
      <c r="C324" s="15"/>
      <c r="D324" s="15"/>
      <c r="E324" s="17"/>
      <c r="F324" s="6" t="str">
        <f t="shared" si="16"/>
        <v/>
      </c>
      <c r="G324" s="6" t="str">
        <f>IF(F324="","",COUNTIF($F$5:F324,"S"))</f>
        <v/>
      </c>
      <c r="H324" s="6">
        <f>COUNTIF($D$5:D324,D324)</f>
        <v>0</v>
      </c>
      <c r="I324" s="6" t="str">
        <f t="shared" si="17"/>
        <v/>
      </c>
      <c r="J324" s="6" t="str">
        <f t="shared" si="19"/>
        <v/>
      </c>
      <c r="K324" s="6" t="str">
        <f>IF(J324="","",COUNTIF(J$5:J324,"t"))</f>
        <v/>
      </c>
      <c r="L324" s="7" t="str">
        <f t="shared" si="18"/>
        <v/>
      </c>
    </row>
    <row r="325" spans="1:12">
      <c r="A325" s="13">
        <v>321</v>
      </c>
      <c r="B325" s="14"/>
      <c r="C325" s="15"/>
      <c r="D325" s="15"/>
      <c r="E325" s="17"/>
      <c r="F325" s="6" t="str">
        <f t="shared" si="16"/>
        <v/>
      </c>
      <c r="G325" s="6" t="str">
        <f>IF(F325="","",COUNTIF($F$5:F325,"S"))</f>
        <v/>
      </c>
      <c r="H325" s="6">
        <f>COUNTIF($D$5:D325,D325)</f>
        <v>0</v>
      </c>
      <c r="I325" s="6" t="str">
        <f t="shared" si="17"/>
        <v/>
      </c>
      <c r="J325" s="6" t="str">
        <f t="shared" si="19"/>
        <v/>
      </c>
      <c r="K325" s="6" t="str">
        <f>IF(J325="","",COUNTIF(J$5:J325,"t"))</f>
        <v/>
      </c>
      <c r="L325" s="7" t="str">
        <f t="shared" si="18"/>
        <v/>
      </c>
    </row>
    <row r="326" spans="1:12">
      <c r="A326" s="13">
        <v>322</v>
      </c>
      <c r="B326" s="14"/>
      <c r="C326" s="15"/>
      <c r="D326" s="15"/>
      <c r="E326" s="17"/>
      <c r="F326" s="6" t="str">
        <f t="shared" ref="F326:F389" si="20">IF(D326=$D$3,"S","")</f>
        <v/>
      </c>
      <c r="G326" s="6" t="str">
        <f>IF(F326="","",COUNTIF($F$5:F326,"S"))</f>
        <v/>
      </c>
      <c r="H326" s="6">
        <f>COUNTIF($D$5:D326,D326)</f>
        <v>0</v>
      </c>
      <c r="I326" s="6" t="str">
        <f t="shared" ref="I326:I389" si="21">IF(H326=1,D326,"")</f>
        <v/>
      </c>
      <c r="J326" s="6" t="str">
        <f t="shared" si="19"/>
        <v/>
      </c>
      <c r="K326" s="6" t="str">
        <f>IF(J326="","",COUNTIF(J$5:J326,"t"))</f>
        <v/>
      </c>
      <c r="L326" s="7" t="str">
        <f t="shared" ref="L326:L389" si="22">IFERROR(INDEX($I$5:$I$505,MATCH(A326,$K$5:$K$504,0)),"")</f>
        <v/>
      </c>
    </row>
    <row r="327" spans="1:12">
      <c r="A327" s="13">
        <v>323</v>
      </c>
      <c r="B327" s="14"/>
      <c r="C327" s="15"/>
      <c r="D327" s="15"/>
      <c r="E327" s="17"/>
      <c r="F327" s="6" t="str">
        <f t="shared" si="20"/>
        <v/>
      </c>
      <c r="G327" s="6" t="str">
        <f>IF(F327="","",COUNTIF($F$5:F327,"S"))</f>
        <v/>
      </c>
      <c r="H327" s="6">
        <f>COUNTIF($D$5:D327,D327)</f>
        <v>0</v>
      </c>
      <c r="I327" s="6" t="str">
        <f t="shared" si="21"/>
        <v/>
      </c>
      <c r="J327" s="6" t="str">
        <f t="shared" ref="J327:J390" si="23">IF(I327="","","t")</f>
        <v/>
      </c>
      <c r="K327" s="6" t="str">
        <f>IF(J327="","",COUNTIF(J$5:J327,"t"))</f>
        <v/>
      </c>
      <c r="L327" s="7" t="str">
        <f t="shared" si="22"/>
        <v/>
      </c>
    </row>
    <row r="328" spans="1:12">
      <c r="A328" s="13">
        <v>324</v>
      </c>
      <c r="B328" s="14"/>
      <c r="C328" s="15"/>
      <c r="D328" s="15"/>
      <c r="E328" s="17"/>
      <c r="F328" s="6" t="str">
        <f t="shared" si="20"/>
        <v/>
      </c>
      <c r="G328" s="6" t="str">
        <f>IF(F328="","",COUNTIF($F$5:F328,"S"))</f>
        <v/>
      </c>
      <c r="H328" s="6">
        <f>COUNTIF($D$5:D328,D328)</f>
        <v>0</v>
      </c>
      <c r="I328" s="6" t="str">
        <f t="shared" si="21"/>
        <v/>
      </c>
      <c r="J328" s="6" t="str">
        <f t="shared" si="23"/>
        <v/>
      </c>
      <c r="K328" s="6" t="str">
        <f>IF(J328="","",COUNTIF(J$5:J328,"t"))</f>
        <v/>
      </c>
      <c r="L328" s="7" t="str">
        <f t="shared" si="22"/>
        <v/>
      </c>
    </row>
    <row r="329" spans="1:12">
      <c r="A329" s="13">
        <v>325</v>
      </c>
      <c r="B329" s="14"/>
      <c r="C329" s="15"/>
      <c r="D329" s="15"/>
      <c r="E329" s="17"/>
      <c r="F329" s="6" t="str">
        <f t="shared" si="20"/>
        <v/>
      </c>
      <c r="G329" s="6" t="str">
        <f>IF(F329="","",COUNTIF($F$5:F329,"S"))</f>
        <v/>
      </c>
      <c r="H329" s="6">
        <f>COUNTIF($D$5:D329,D329)</f>
        <v>0</v>
      </c>
      <c r="I329" s="6" t="str">
        <f t="shared" si="21"/>
        <v/>
      </c>
      <c r="J329" s="6" t="str">
        <f t="shared" si="23"/>
        <v/>
      </c>
      <c r="K329" s="6" t="str">
        <f>IF(J329="","",COUNTIF(J$5:J329,"t"))</f>
        <v/>
      </c>
      <c r="L329" s="7" t="str">
        <f t="shared" si="22"/>
        <v/>
      </c>
    </row>
    <row r="330" spans="1:12">
      <c r="A330" s="13">
        <v>326</v>
      </c>
      <c r="B330" s="14"/>
      <c r="C330" s="15"/>
      <c r="D330" s="15"/>
      <c r="E330" s="17"/>
      <c r="F330" s="6" t="str">
        <f t="shared" si="20"/>
        <v/>
      </c>
      <c r="G330" s="6" t="str">
        <f>IF(F330="","",COUNTIF($F$5:F330,"S"))</f>
        <v/>
      </c>
      <c r="H330" s="6">
        <f>COUNTIF($D$5:D330,D330)</f>
        <v>0</v>
      </c>
      <c r="I330" s="6" t="str">
        <f t="shared" si="21"/>
        <v/>
      </c>
      <c r="J330" s="6" t="str">
        <f t="shared" si="23"/>
        <v/>
      </c>
      <c r="K330" s="6" t="str">
        <f>IF(J330="","",COUNTIF(J$5:J330,"t"))</f>
        <v/>
      </c>
      <c r="L330" s="7" t="str">
        <f t="shared" si="22"/>
        <v/>
      </c>
    </row>
    <row r="331" spans="1:12">
      <c r="A331" s="13">
        <v>327</v>
      </c>
      <c r="B331" s="14"/>
      <c r="C331" s="15"/>
      <c r="D331" s="15"/>
      <c r="E331" s="17"/>
      <c r="F331" s="6" t="str">
        <f t="shared" si="20"/>
        <v/>
      </c>
      <c r="G331" s="6" t="str">
        <f>IF(F331="","",COUNTIF($F$5:F331,"S"))</f>
        <v/>
      </c>
      <c r="H331" s="6">
        <f>COUNTIF($D$5:D331,D331)</f>
        <v>0</v>
      </c>
      <c r="I331" s="6" t="str">
        <f t="shared" si="21"/>
        <v/>
      </c>
      <c r="J331" s="6" t="str">
        <f t="shared" si="23"/>
        <v/>
      </c>
      <c r="K331" s="6" t="str">
        <f>IF(J331="","",COUNTIF(J$5:J331,"t"))</f>
        <v/>
      </c>
      <c r="L331" s="7" t="str">
        <f t="shared" si="22"/>
        <v/>
      </c>
    </row>
    <row r="332" spans="1:12">
      <c r="A332" s="13">
        <v>328</v>
      </c>
      <c r="B332" s="14"/>
      <c r="C332" s="15"/>
      <c r="D332" s="15"/>
      <c r="E332" s="17"/>
      <c r="F332" s="6" t="str">
        <f t="shared" si="20"/>
        <v/>
      </c>
      <c r="G332" s="6" t="str">
        <f>IF(F332="","",COUNTIF($F$5:F332,"S"))</f>
        <v/>
      </c>
      <c r="H332" s="6">
        <f>COUNTIF($D$5:D332,D332)</f>
        <v>0</v>
      </c>
      <c r="I332" s="6" t="str">
        <f t="shared" si="21"/>
        <v/>
      </c>
      <c r="J332" s="6" t="str">
        <f t="shared" si="23"/>
        <v/>
      </c>
      <c r="K332" s="6" t="str">
        <f>IF(J332="","",COUNTIF(J$5:J332,"t"))</f>
        <v/>
      </c>
      <c r="L332" s="7" t="str">
        <f t="shared" si="22"/>
        <v/>
      </c>
    </row>
    <row r="333" spans="1:12">
      <c r="A333" s="13">
        <v>329</v>
      </c>
      <c r="B333" s="14"/>
      <c r="C333" s="15"/>
      <c r="D333" s="15"/>
      <c r="E333" s="17"/>
      <c r="F333" s="6" t="str">
        <f t="shared" si="20"/>
        <v/>
      </c>
      <c r="G333" s="6" t="str">
        <f>IF(F333="","",COUNTIF($F$5:F333,"S"))</f>
        <v/>
      </c>
      <c r="H333" s="6">
        <f>COUNTIF($D$5:D333,D333)</f>
        <v>0</v>
      </c>
      <c r="I333" s="6" t="str">
        <f t="shared" si="21"/>
        <v/>
      </c>
      <c r="J333" s="6" t="str">
        <f t="shared" si="23"/>
        <v/>
      </c>
      <c r="K333" s="6" t="str">
        <f>IF(J333="","",COUNTIF(J$5:J333,"t"))</f>
        <v/>
      </c>
      <c r="L333" s="7" t="str">
        <f t="shared" si="22"/>
        <v/>
      </c>
    </row>
    <row r="334" spans="1:12">
      <c r="A334" s="13">
        <v>330</v>
      </c>
      <c r="B334" s="14"/>
      <c r="C334" s="15"/>
      <c r="D334" s="15"/>
      <c r="E334" s="17"/>
      <c r="F334" s="6" t="str">
        <f t="shared" si="20"/>
        <v/>
      </c>
      <c r="G334" s="6" t="str">
        <f>IF(F334="","",COUNTIF($F$5:F334,"S"))</f>
        <v/>
      </c>
      <c r="H334" s="6">
        <f>COUNTIF($D$5:D334,D334)</f>
        <v>0</v>
      </c>
      <c r="I334" s="6" t="str">
        <f t="shared" si="21"/>
        <v/>
      </c>
      <c r="J334" s="6" t="str">
        <f t="shared" si="23"/>
        <v/>
      </c>
      <c r="K334" s="6" t="str">
        <f>IF(J334="","",COUNTIF(J$5:J334,"t"))</f>
        <v/>
      </c>
      <c r="L334" s="7" t="str">
        <f t="shared" si="22"/>
        <v/>
      </c>
    </row>
    <row r="335" spans="1:12">
      <c r="A335" s="13">
        <v>331</v>
      </c>
      <c r="B335" s="14"/>
      <c r="C335" s="15"/>
      <c r="D335" s="15"/>
      <c r="E335" s="17"/>
      <c r="F335" s="6" t="str">
        <f t="shared" si="20"/>
        <v/>
      </c>
      <c r="G335" s="6" t="str">
        <f>IF(F335="","",COUNTIF($F$5:F335,"S"))</f>
        <v/>
      </c>
      <c r="H335" s="6">
        <f>COUNTIF($D$5:D335,D335)</f>
        <v>0</v>
      </c>
      <c r="I335" s="6" t="str">
        <f t="shared" si="21"/>
        <v/>
      </c>
      <c r="J335" s="6" t="str">
        <f t="shared" si="23"/>
        <v/>
      </c>
      <c r="K335" s="6" t="str">
        <f>IF(J335="","",COUNTIF(J$5:J335,"t"))</f>
        <v/>
      </c>
      <c r="L335" s="7" t="str">
        <f t="shared" si="22"/>
        <v/>
      </c>
    </row>
    <row r="336" spans="1:12">
      <c r="A336" s="13">
        <v>332</v>
      </c>
      <c r="B336" s="14"/>
      <c r="C336" s="15"/>
      <c r="D336" s="15"/>
      <c r="E336" s="17"/>
      <c r="F336" s="6" t="str">
        <f t="shared" si="20"/>
        <v/>
      </c>
      <c r="G336" s="6" t="str">
        <f>IF(F336="","",COUNTIF($F$5:F336,"S"))</f>
        <v/>
      </c>
      <c r="H336" s="6">
        <f>COUNTIF($D$5:D336,D336)</f>
        <v>0</v>
      </c>
      <c r="I336" s="6" t="str">
        <f t="shared" si="21"/>
        <v/>
      </c>
      <c r="J336" s="6" t="str">
        <f t="shared" si="23"/>
        <v/>
      </c>
      <c r="K336" s="6" t="str">
        <f>IF(J336="","",COUNTIF(J$5:J336,"t"))</f>
        <v/>
      </c>
      <c r="L336" s="7" t="str">
        <f t="shared" si="22"/>
        <v/>
      </c>
    </row>
    <row r="337" spans="1:12">
      <c r="A337" s="13">
        <v>333</v>
      </c>
      <c r="B337" s="14"/>
      <c r="C337" s="15"/>
      <c r="D337" s="15"/>
      <c r="E337" s="17"/>
      <c r="F337" s="6" t="str">
        <f t="shared" si="20"/>
        <v/>
      </c>
      <c r="G337" s="6" t="str">
        <f>IF(F337="","",COUNTIF($F$5:F337,"S"))</f>
        <v/>
      </c>
      <c r="H337" s="6">
        <f>COUNTIF($D$5:D337,D337)</f>
        <v>0</v>
      </c>
      <c r="I337" s="6" t="str">
        <f t="shared" si="21"/>
        <v/>
      </c>
      <c r="J337" s="6" t="str">
        <f t="shared" si="23"/>
        <v/>
      </c>
      <c r="K337" s="6" t="str">
        <f>IF(J337="","",COUNTIF(J$5:J337,"t"))</f>
        <v/>
      </c>
      <c r="L337" s="7" t="str">
        <f t="shared" si="22"/>
        <v/>
      </c>
    </row>
    <row r="338" spans="1:12">
      <c r="A338" s="13">
        <v>334</v>
      </c>
      <c r="B338" s="14"/>
      <c r="C338" s="15"/>
      <c r="D338" s="15"/>
      <c r="E338" s="17"/>
      <c r="F338" s="6" t="str">
        <f t="shared" si="20"/>
        <v/>
      </c>
      <c r="G338" s="6" t="str">
        <f>IF(F338="","",COUNTIF($F$5:F338,"S"))</f>
        <v/>
      </c>
      <c r="H338" s="6">
        <f>COUNTIF($D$5:D338,D338)</f>
        <v>0</v>
      </c>
      <c r="I338" s="6" t="str">
        <f t="shared" si="21"/>
        <v/>
      </c>
      <c r="J338" s="6" t="str">
        <f t="shared" si="23"/>
        <v/>
      </c>
      <c r="K338" s="6" t="str">
        <f>IF(J338="","",COUNTIF(J$5:J338,"t"))</f>
        <v/>
      </c>
      <c r="L338" s="7" t="str">
        <f t="shared" si="22"/>
        <v/>
      </c>
    </row>
    <row r="339" spans="1:12">
      <c r="A339" s="13">
        <v>335</v>
      </c>
      <c r="B339" s="14"/>
      <c r="C339" s="15"/>
      <c r="D339" s="15"/>
      <c r="E339" s="17"/>
      <c r="F339" s="6" t="str">
        <f t="shared" si="20"/>
        <v/>
      </c>
      <c r="G339" s="6" t="str">
        <f>IF(F339="","",COUNTIF($F$5:F339,"S"))</f>
        <v/>
      </c>
      <c r="H339" s="6">
        <f>COUNTIF($D$5:D339,D339)</f>
        <v>0</v>
      </c>
      <c r="I339" s="6" t="str">
        <f t="shared" si="21"/>
        <v/>
      </c>
      <c r="J339" s="6" t="str">
        <f t="shared" si="23"/>
        <v/>
      </c>
      <c r="K339" s="6" t="str">
        <f>IF(J339="","",COUNTIF(J$5:J339,"t"))</f>
        <v/>
      </c>
      <c r="L339" s="7" t="str">
        <f t="shared" si="22"/>
        <v/>
      </c>
    </row>
    <row r="340" spans="1:12">
      <c r="A340" s="13">
        <v>336</v>
      </c>
      <c r="B340" s="14"/>
      <c r="C340" s="15"/>
      <c r="D340" s="15"/>
      <c r="E340" s="17"/>
      <c r="F340" s="6" t="str">
        <f t="shared" si="20"/>
        <v/>
      </c>
      <c r="G340" s="6" t="str">
        <f>IF(F340="","",COUNTIF($F$5:F340,"S"))</f>
        <v/>
      </c>
      <c r="H340" s="6">
        <f>COUNTIF($D$5:D340,D340)</f>
        <v>0</v>
      </c>
      <c r="I340" s="6" t="str">
        <f t="shared" si="21"/>
        <v/>
      </c>
      <c r="J340" s="6" t="str">
        <f t="shared" si="23"/>
        <v/>
      </c>
      <c r="K340" s="6" t="str">
        <f>IF(J340="","",COUNTIF(J$5:J340,"t"))</f>
        <v/>
      </c>
      <c r="L340" s="7" t="str">
        <f t="shared" si="22"/>
        <v/>
      </c>
    </row>
    <row r="341" spans="1:12">
      <c r="A341" s="13">
        <v>337</v>
      </c>
      <c r="B341" s="14"/>
      <c r="C341" s="15"/>
      <c r="D341" s="15"/>
      <c r="E341" s="17"/>
      <c r="F341" s="6" t="str">
        <f t="shared" si="20"/>
        <v/>
      </c>
      <c r="G341" s="6" t="str">
        <f>IF(F341="","",COUNTIF($F$5:F341,"S"))</f>
        <v/>
      </c>
      <c r="H341" s="6">
        <f>COUNTIF($D$5:D341,D341)</f>
        <v>0</v>
      </c>
      <c r="I341" s="6" t="str">
        <f t="shared" si="21"/>
        <v/>
      </c>
      <c r="J341" s="6" t="str">
        <f t="shared" si="23"/>
        <v/>
      </c>
      <c r="K341" s="6" t="str">
        <f>IF(J341="","",COUNTIF(J$5:J341,"t"))</f>
        <v/>
      </c>
      <c r="L341" s="7" t="str">
        <f t="shared" si="22"/>
        <v/>
      </c>
    </row>
    <row r="342" spans="1:12">
      <c r="A342" s="13">
        <v>338</v>
      </c>
      <c r="B342" s="14"/>
      <c r="C342" s="15"/>
      <c r="D342" s="15"/>
      <c r="E342" s="17"/>
      <c r="F342" s="6" t="str">
        <f t="shared" si="20"/>
        <v/>
      </c>
      <c r="G342" s="6" t="str">
        <f>IF(F342="","",COUNTIF($F$5:F342,"S"))</f>
        <v/>
      </c>
      <c r="H342" s="6">
        <f>COUNTIF($D$5:D342,D342)</f>
        <v>0</v>
      </c>
      <c r="I342" s="6" t="str">
        <f t="shared" si="21"/>
        <v/>
      </c>
      <c r="J342" s="6" t="str">
        <f t="shared" si="23"/>
        <v/>
      </c>
      <c r="K342" s="6" t="str">
        <f>IF(J342="","",COUNTIF(J$5:J342,"t"))</f>
        <v/>
      </c>
      <c r="L342" s="7" t="str">
        <f t="shared" si="22"/>
        <v/>
      </c>
    </row>
    <row r="343" spans="1:12">
      <c r="A343" s="13">
        <v>339</v>
      </c>
      <c r="B343" s="14"/>
      <c r="C343" s="15"/>
      <c r="D343" s="15"/>
      <c r="E343" s="17"/>
      <c r="F343" s="6" t="str">
        <f t="shared" si="20"/>
        <v/>
      </c>
      <c r="G343" s="6" t="str">
        <f>IF(F343="","",COUNTIF($F$5:F343,"S"))</f>
        <v/>
      </c>
      <c r="H343" s="6">
        <f>COUNTIF($D$5:D343,D343)</f>
        <v>0</v>
      </c>
      <c r="I343" s="6" t="str">
        <f t="shared" si="21"/>
        <v/>
      </c>
      <c r="J343" s="6" t="str">
        <f t="shared" si="23"/>
        <v/>
      </c>
      <c r="K343" s="6" t="str">
        <f>IF(J343="","",COUNTIF(J$5:J343,"t"))</f>
        <v/>
      </c>
      <c r="L343" s="7" t="str">
        <f t="shared" si="22"/>
        <v/>
      </c>
    </row>
    <row r="344" spans="1:12">
      <c r="A344" s="13">
        <v>340</v>
      </c>
      <c r="B344" s="14"/>
      <c r="C344" s="15"/>
      <c r="D344" s="15"/>
      <c r="E344" s="17"/>
      <c r="F344" s="6" t="str">
        <f t="shared" si="20"/>
        <v/>
      </c>
      <c r="G344" s="6" t="str">
        <f>IF(F344="","",COUNTIF($F$5:F344,"S"))</f>
        <v/>
      </c>
      <c r="H344" s="6">
        <f>COUNTIF($D$5:D344,D344)</f>
        <v>0</v>
      </c>
      <c r="I344" s="6" t="str">
        <f t="shared" si="21"/>
        <v/>
      </c>
      <c r="J344" s="6" t="str">
        <f t="shared" si="23"/>
        <v/>
      </c>
      <c r="K344" s="6" t="str">
        <f>IF(J344="","",COUNTIF(J$5:J344,"t"))</f>
        <v/>
      </c>
      <c r="L344" s="7" t="str">
        <f t="shared" si="22"/>
        <v/>
      </c>
    </row>
    <row r="345" spans="1:12">
      <c r="A345" s="13">
        <v>341</v>
      </c>
      <c r="B345" s="14"/>
      <c r="C345" s="15"/>
      <c r="D345" s="15"/>
      <c r="E345" s="17"/>
      <c r="F345" s="6" t="str">
        <f t="shared" si="20"/>
        <v/>
      </c>
      <c r="G345" s="6" t="str">
        <f>IF(F345="","",COUNTIF($F$5:F345,"S"))</f>
        <v/>
      </c>
      <c r="H345" s="6">
        <f>COUNTIF($D$5:D345,D345)</f>
        <v>0</v>
      </c>
      <c r="I345" s="6" t="str">
        <f t="shared" si="21"/>
        <v/>
      </c>
      <c r="J345" s="6" t="str">
        <f t="shared" si="23"/>
        <v/>
      </c>
      <c r="K345" s="6" t="str">
        <f>IF(J345="","",COUNTIF(J$5:J345,"t"))</f>
        <v/>
      </c>
      <c r="L345" s="7" t="str">
        <f t="shared" si="22"/>
        <v/>
      </c>
    </row>
    <row r="346" spans="1:12">
      <c r="A346" s="13">
        <v>342</v>
      </c>
      <c r="B346" s="14"/>
      <c r="C346" s="15"/>
      <c r="D346" s="15"/>
      <c r="E346" s="17"/>
      <c r="F346" s="6" t="str">
        <f t="shared" si="20"/>
        <v/>
      </c>
      <c r="G346" s="6" t="str">
        <f>IF(F346="","",COUNTIF($F$5:F346,"S"))</f>
        <v/>
      </c>
      <c r="H346" s="6">
        <f>COUNTIF($D$5:D346,D346)</f>
        <v>0</v>
      </c>
      <c r="I346" s="6" t="str">
        <f t="shared" si="21"/>
        <v/>
      </c>
      <c r="J346" s="6" t="str">
        <f t="shared" si="23"/>
        <v/>
      </c>
      <c r="K346" s="6" t="str">
        <f>IF(J346="","",COUNTIF(J$5:J346,"t"))</f>
        <v/>
      </c>
      <c r="L346" s="7" t="str">
        <f t="shared" si="22"/>
        <v/>
      </c>
    </row>
    <row r="347" spans="1:12">
      <c r="A347" s="13">
        <v>343</v>
      </c>
      <c r="B347" s="14"/>
      <c r="C347" s="15"/>
      <c r="D347" s="15"/>
      <c r="E347" s="17"/>
      <c r="F347" s="6" t="str">
        <f t="shared" si="20"/>
        <v/>
      </c>
      <c r="G347" s="6" t="str">
        <f>IF(F347="","",COUNTIF($F$5:F347,"S"))</f>
        <v/>
      </c>
      <c r="H347" s="6">
        <f>COUNTIF($D$5:D347,D347)</f>
        <v>0</v>
      </c>
      <c r="I347" s="6" t="str">
        <f t="shared" si="21"/>
        <v/>
      </c>
      <c r="J347" s="6" t="str">
        <f t="shared" si="23"/>
        <v/>
      </c>
      <c r="K347" s="6" t="str">
        <f>IF(J347="","",COUNTIF(J$5:J347,"t"))</f>
        <v/>
      </c>
      <c r="L347" s="7" t="str">
        <f t="shared" si="22"/>
        <v/>
      </c>
    </row>
    <row r="348" spans="1:12">
      <c r="A348" s="13">
        <v>344</v>
      </c>
      <c r="B348" s="14"/>
      <c r="C348" s="15"/>
      <c r="D348" s="15"/>
      <c r="E348" s="17"/>
      <c r="F348" s="6" t="str">
        <f t="shared" si="20"/>
        <v/>
      </c>
      <c r="G348" s="6" t="str">
        <f>IF(F348="","",COUNTIF($F$5:F348,"S"))</f>
        <v/>
      </c>
      <c r="H348" s="6">
        <f>COUNTIF($D$5:D348,D348)</f>
        <v>0</v>
      </c>
      <c r="I348" s="6" t="str">
        <f t="shared" si="21"/>
        <v/>
      </c>
      <c r="J348" s="6" t="str">
        <f t="shared" si="23"/>
        <v/>
      </c>
      <c r="K348" s="6" t="str">
        <f>IF(J348="","",COUNTIF(J$5:J348,"t"))</f>
        <v/>
      </c>
      <c r="L348" s="7" t="str">
        <f t="shared" si="22"/>
        <v/>
      </c>
    </row>
    <row r="349" spans="1:12">
      <c r="A349" s="13">
        <v>345</v>
      </c>
      <c r="B349" s="14"/>
      <c r="C349" s="15"/>
      <c r="D349" s="15"/>
      <c r="E349" s="17"/>
      <c r="F349" s="6" t="str">
        <f t="shared" si="20"/>
        <v/>
      </c>
      <c r="G349" s="6" t="str">
        <f>IF(F349="","",COUNTIF($F$5:F349,"S"))</f>
        <v/>
      </c>
      <c r="H349" s="6">
        <f>COUNTIF($D$5:D349,D349)</f>
        <v>0</v>
      </c>
      <c r="I349" s="6" t="str">
        <f t="shared" si="21"/>
        <v/>
      </c>
      <c r="J349" s="6" t="str">
        <f t="shared" si="23"/>
        <v/>
      </c>
      <c r="K349" s="6" t="str">
        <f>IF(J349="","",COUNTIF(J$5:J349,"t"))</f>
        <v/>
      </c>
      <c r="L349" s="7" t="str">
        <f t="shared" si="22"/>
        <v/>
      </c>
    </row>
    <row r="350" spans="1:12">
      <c r="A350" s="13">
        <v>346</v>
      </c>
      <c r="B350" s="14"/>
      <c r="C350" s="15"/>
      <c r="D350" s="15"/>
      <c r="E350" s="17"/>
      <c r="F350" s="6" t="str">
        <f t="shared" si="20"/>
        <v/>
      </c>
      <c r="G350" s="6" t="str">
        <f>IF(F350="","",COUNTIF($F$5:F350,"S"))</f>
        <v/>
      </c>
      <c r="H350" s="6">
        <f>COUNTIF($D$5:D350,D350)</f>
        <v>0</v>
      </c>
      <c r="I350" s="6" t="str">
        <f t="shared" si="21"/>
        <v/>
      </c>
      <c r="J350" s="6" t="str">
        <f t="shared" si="23"/>
        <v/>
      </c>
      <c r="K350" s="6" t="str">
        <f>IF(J350="","",COUNTIF(J$5:J350,"t"))</f>
        <v/>
      </c>
      <c r="L350" s="7" t="str">
        <f t="shared" si="22"/>
        <v/>
      </c>
    </row>
    <row r="351" spans="1:12">
      <c r="A351" s="13">
        <v>347</v>
      </c>
      <c r="B351" s="14"/>
      <c r="C351" s="15"/>
      <c r="D351" s="15"/>
      <c r="E351" s="17"/>
      <c r="F351" s="6" t="str">
        <f t="shared" si="20"/>
        <v/>
      </c>
      <c r="G351" s="6" t="str">
        <f>IF(F351="","",COUNTIF($F$5:F351,"S"))</f>
        <v/>
      </c>
      <c r="H351" s="6">
        <f>COUNTIF($D$5:D351,D351)</f>
        <v>0</v>
      </c>
      <c r="I351" s="6" t="str">
        <f t="shared" si="21"/>
        <v/>
      </c>
      <c r="J351" s="6" t="str">
        <f t="shared" si="23"/>
        <v/>
      </c>
      <c r="K351" s="6" t="str">
        <f>IF(J351="","",COUNTIF(J$5:J351,"t"))</f>
        <v/>
      </c>
      <c r="L351" s="7" t="str">
        <f t="shared" si="22"/>
        <v/>
      </c>
    </row>
    <row r="352" spans="1:12">
      <c r="A352" s="13">
        <v>348</v>
      </c>
      <c r="B352" s="14"/>
      <c r="C352" s="15"/>
      <c r="D352" s="15"/>
      <c r="E352" s="17"/>
      <c r="F352" s="6" t="str">
        <f t="shared" si="20"/>
        <v/>
      </c>
      <c r="G352" s="6" t="str">
        <f>IF(F352="","",COUNTIF($F$5:F352,"S"))</f>
        <v/>
      </c>
      <c r="H352" s="6">
        <f>COUNTIF($D$5:D352,D352)</f>
        <v>0</v>
      </c>
      <c r="I352" s="6" t="str">
        <f t="shared" si="21"/>
        <v/>
      </c>
      <c r="J352" s="6" t="str">
        <f t="shared" si="23"/>
        <v/>
      </c>
      <c r="K352" s="6" t="str">
        <f>IF(J352="","",COUNTIF(J$5:J352,"t"))</f>
        <v/>
      </c>
      <c r="L352" s="7" t="str">
        <f t="shared" si="22"/>
        <v/>
      </c>
    </row>
    <row r="353" spans="1:12">
      <c r="A353" s="13">
        <v>349</v>
      </c>
      <c r="B353" s="14"/>
      <c r="C353" s="15"/>
      <c r="D353" s="15"/>
      <c r="E353" s="17"/>
      <c r="F353" s="6" t="str">
        <f t="shared" si="20"/>
        <v/>
      </c>
      <c r="G353" s="6" t="str">
        <f>IF(F353="","",COUNTIF($F$5:F353,"S"))</f>
        <v/>
      </c>
      <c r="H353" s="6">
        <f>COUNTIF($D$5:D353,D353)</f>
        <v>0</v>
      </c>
      <c r="I353" s="6" t="str">
        <f t="shared" si="21"/>
        <v/>
      </c>
      <c r="J353" s="6" t="str">
        <f t="shared" si="23"/>
        <v/>
      </c>
      <c r="K353" s="6" t="str">
        <f>IF(J353="","",COUNTIF(J$5:J353,"t"))</f>
        <v/>
      </c>
      <c r="L353" s="7" t="str">
        <f t="shared" si="22"/>
        <v/>
      </c>
    </row>
    <row r="354" spans="1:12">
      <c r="A354" s="13">
        <v>350</v>
      </c>
      <c r="B354" s="14"/>
      <c r="C354" s="15"/>
      <c r="D354" s="15"/>
      <c r="E354" s="17"/>
      <c r="F354" s="6" t="str">
        <f t="shared" si="20"/>
        <v/>
      </c>
      <c r="G354" s="6" t="str">
        <f>IF(F354="","",COUNTIF($F$5:F354,"S"))</f>
        <v/>
      </c>
      <c r="H354" s="6">
        <f>COUNTIF($D$5:D354,D354)</f>
        <v>0</v>
      </c>
      <c r="I354" s="6" t="str">
        <f t="shared" si="21"/>
        <v/>
      </c>
      <c r="J354" s="6" t="str">
        <f t="shared" si="23"/>
        <v/>
      </c>
      <c r="K354" s="6" t="str">
        <f>IF(J354="","",COUNTIF(J$5:J354,"t"))</f>
        <v/>
      </c>
      <c r="L354" s="7" t="str">
        <f t="shared" si="22"/>
        <v/>
      </c>
    </row>
    <row r="355" spans="1:12">
      <c r="A355" s="13">
        <v>351</v>
      </c>
      <c r="B355" s="14"/>
      <c r="C355" s="15"/>
      <c r="D355" s="15"/>
      <c r="E355" s="17"/>
      <c r="F355" s="6" t="str">
        <f t="shared" si="20"/>
        <v/>
      </c>
      <c r="G355" s="6" t="str">
        <f>IF(F355="","",COUNTIF($F$5:F355,"S"))</f>
        <v/>
      </c>
      <c r="H355" s="6">
        <f>COUNTIF($D$5:D355,D355)</f>
        <v>0</v>
      </c>
      <c r="I355" s="6" t="str">
        <f t="shared" si="21"/>
        <v/>
      </c>
      <c r="J355" s="6" t="str">
        <f t="shared" si="23"/>
        <v/>
      </c>
      <c r="K355" s="6" t="str">
        <f>IF(J355="","",COUNTIF(J$5:J355,"t"))</f>
        <v/>
      </c>
      <c r="L355" s="7" t="str">
        <f t="shared" si="22"/>
        <v/>
      </c>
    </row>
    <row r="356" spans="1:12">
      <c r="A356" s="13">
        <v>352</v>
      </c>
      <c r="B356" s="14"/>
      <c r="C356" s="15"/>
      <c r="D356" s="15"/>
      <c r="E356" s="17"/>
      <c r="F356" s="6" t="str">
        <f t="shared" si="20"/>
        <v/>
      </c>
      <c r="G356" s="6" t="str">
        <f>IF(F356="","",COUNTIF($F$5:F356,"S"))</f>
        <v/>
      </c>
      <c r="H356" s="6">
        <f>COUNTIF($D$5:D356,D356)</f>
        <v>0</v>
      </c>
      <c r="I356" s="6" t="str">
        <f t="shared" si="21"/>
        <v/>
      </c>
      <c r="J356" s="6" t="str">
        <f t="shared" si="23"/>
        <v/>
      </c>
      <c r="K356" s="6" t="str">
        <f>IF(J356="","",COUNTIF(J$5:J356,"t"))</f>
        <v/>
      </c>
      <c r="L356" s="7" t="str">
        <f t="shared" si="22"/>
        <v/>
      </c>
    </row>
    <row r="357" spans="1:12">
      <c r="A357" s="13">
        <v>353</v>
      </c>
      <c r="B357" s="14"/>
      <c r="C357" s="15"/>
      <c r="D357" s="15"/>
      <c r="E357" s="17"/>
      <c r="F357" s="6" t="str">
        <f t="shared" si="20"/>
        <v/>
      </c>
      <c r="G357" s="6" t="str">
        <f>IF(F357="","",COUNTIF($F$5:F357,"S"))</f>
        <v/>
      </c>
      <c r="H357" s="6">
        <f>COUNTIF($D$5:D357,D357)</f>
        <v>0</v>
      </c>
      <c r="I357" s="6" t="str">
        <f t="shared" si="21"/>
        <v/>
      </c>
      <c r="J357" s="6" t="str">
        <f t="shared" si="23"/>
        <v/>
      </c>
      <c r="K357" s="6" t="str">
        <f>IF(J357="","",COUNTIF(J$5:J357,"t"))</f>
        <v/>
      </c>
      <c r="L357" s="7" t="str">
        <f t="shared" si="22"/>
        <v/>
      </c>
    </row>
    <row r="358" spans="1:12">
      <c r="A358" s="13">
        <v>354</v>
      </c>
      <c r="B358" s="14"/>
      <c r="C358" s="15"/>
      <c r="D358" s="15"/>
      <c r="E358" s="17"/>
      <c r="F358" s="6" t="str">
        <f t="shared" si="20"/>
        <v/>
      </c>
      <c r="G358" s="6" t="str">
        <f>IF(F358="","",COUNTIF($F$5:F358,"S"))</f>
        <v/>
      </c>
      <c r="H358" s="6">
        <f>COUNTIF($D$5:D358,D358)</f>
        <v>0</v>
      </c>
      <c r="I358" s="6" t="str">
        <f t="shared" si="21"/>
        <v/>
      </c>
      <c r="J358" s="6" t="str">
        <f t="shared" si="23"/>
        <v/>
      </c>
      <c r="K358" s="6" t="str">
        <f>IF(J358="","",COUNTIF(J$5:J358,"t"))</f>
        <v/>
      </c>
      <c r="L358" s="7" t="str">
        <f t="shared" si="22"/>
        <v/>
      </c>
    </row>
    <row r="359" spans="1:12">
      <c r="A359" s="13">
        <v>355</v>
      </c>
      <c r="B359" s="14"/>
      <c r="C359" s="15"/>
      <c r="D359" s="15"/>
      <c r="E359" s="17"/>
      <c r="F359" s="6" t="str">
        <f t="shared" si="20"/>
        <v/>
      </c>
      <c r="G359" s="6" t="str">
        <f>IF(F359="","",COUNTIF($F$5:F359,"S"))</f>
        <v/>
      </c>
      <c r="H359" s="6">
        <f>COUNTIF($D$5:D359,D359)</f>
        <v>0</v>
      </c>
      <c r="I359" s="6" t="str">
        <f t="shared" si="21"/>
        <v/>
      </c>
      <c r="J359" s="6" t="str">
        <f t="shared" si="23"/>
        <v/>
      </c>
      <c r="K359" s="6" t="str">
        <f>IF(J359="","",COUNTIF(J$5:J359,"t"))</f>
        <v/>
      </c>
      <c r="L359" s="7" t="str">
        <f t="shared" si="22"/>
        <v/>
      </c>
    </row>
    <row r="360" spans="1:12">
      <c r="A360" s="13">
        <v>356</v>
      </c>
      <c r="B360" s="14"/>
      <c r="C360" s="15"/>
      <c r="D360" s="15"/>
      <c r="E360" s="17"/>
      <c r="F360" s="6" t="str">
        <f t="shared" si="20"/>
        <v/>
      </c>
      <c r="G360" s="6" t="str">
        <f>IF(F360="","",COUNTIF($F$5:F360,"S"))</f>
        <v/>
      </c>
      <c r="H360" s="6">
        <f>COUNTIF($D$5:D360,D360)</f>
        <v>0</v>
      </c>
      <c r="I360" s="6" t="str">
        <f t="shared" si="21"/>
        <v/>
      </c>
      <c r="J360" s="6" t="str">
        <f t="shared" si="23"/>
        <v/>
      </c>
      <c r="K360" s="6" t="str">
        <f>IF(J360="","",COUNTIF(J$5:J360,"t"))</f>
        <v/>
      </c>
      <c r="L360" s="7" t="str">
        <f t="shared" si="22"/>
        <v/>
      </c>
    </row>
    <row r="361" spans="1:12">
      <c r="A361" s="13">
        <v>357</v>
      </c>
      <c r="B361" s="14"/>
      <c r="C361" s="15"/>
      <c r="D361" s="15"/>
      <c r="E361" s="17"/>
      <c r="F361" s="6" t="str">
        <f t="shared" si="20"/>
        <v/>
      </c>
      <c r="G361" s="6" t="str">
        <f>IF(F361="","",COUNTIF($F$5:F361,"S"))</f>
        <v/>
      </c>
      <c r="H361" s="6">
        <f>COUNTIF($D$5:D361,D361)</f>
        <v>0</v>
      </c>
      <c r="I361" s="6" t="str">
        <f t="shared" si="21"/>
        <v/>
      </c>
      <c r="J361" s="6" t="str">
        <f t="shared" si="23"/>
        <v/>
      </c>
      <c r="K361" s="6" t="str">
        <f>IF(J361="","",COUNTIF(J$5:J361,"t"))</f>
        <v/>
      </c>
      <c r="L361" s="7" t="str">
        <f t="shared" si="22"/>
        <v/>
      </c>
    </row>
    <row r="362" spans="1:12">
      <c r="A362" s="13">
        <v>358</v>
      </c>
      <c r="B362" s="14"/>
      <c r="C362" s="15"/>
      <c r="D362" s="15"/>
      <c r="E362" s="17"/>
      <c r="F362" s="6" t="str">
        <f t="shared" si="20"/>
        <v/>
      </c>
      <c r="G362" s="6" t="str">
        <f>IF(F362="","",COUNTIF($F$5:F362,"S"))</f>
        <v/>
      </c>
      <c r="H362" s="6">
        <f>COUNTIF($D$5:D362,D362)</f>
        <v>0</v>
      </c>
      <c r="I362" s="6" t="str">
        <f t="shared" si="21"/>
        <v/>
      </c>
      <c r="J362" s="6" t="str">
        <f t="shared" si="23"/>
        <v/>
      </c>
      <c r="K362" s="6" t="str">
        <f>IF(J362="","",COUNTIF(J$5:J362,"t"))</f>
        <v/>
      </c>
      <c r="L362" s="7" t="str">
        <f t="shared" si="22"/>
        <v/>
      </c>
    </row>
    <row r="363" spans="1:12">
      <c r="A363" s="13">
        <v>359</v>
      </c>
      <c r="B363" s="14"/>
      <c r="C363" s="15"/>
      <c r="D363" s="15"/>
      <c r="E363" s="17"/>
      <c r="F363" s="6" t="str">
        <f t="shared" si="20"/>
        <v/>
      </c>
      <c r="G363" s="6" t="str">
        <f>IF(F363="","",COUNTIF($F$5:F363,"S"))</f>
        <v/>
      </c>
      <c r="H363" s="6">
        <f>COUNTIF($D$5:D363,D363)</f>
        <v>0</v>
      </c>
      <c r="I363" s="6" t="str">
        <f t="shared" si="21"/>
        <v/>
      </c>
      <c r="J363" s="6" t="str">
        <f t="shared" si="23"/>
        <v/>
      </c>
      <c r="K363" s="6" t="str">
        <f>IF(J363="","",COUNTIF(J$5:J363,"t"))</f>
        <v/>
      </c>
      <c r="L363" s="7" t="str">
        <f t="shared" si="22"/>
        <v/>
      </c>
    </row>
    <row r="364" spans="1:12">
      <c r="A364" s="13">
        <v>360</v>
      </c>
      <c r="B364" s="14"/>
      <c r="C364" s="15"/>
      <c r="D364" s="15"/>
      <c r="E364" s="17"/>
      <c r="F364" s="6" t="str">
        <f t="shared" si="20"/>
        <v/>
      </c>
      <c r="G364" s="6" t="str">
        <f>IF(F364="","",COUNTIF($F$5:F364,"S"))</f>
        <v/>
      </c>
      <c r="H364" s="6">
        <f>COUNTIF($D$5:D364,D364)</f>
        <v>0</v>
      </c>
      <c r="I364" s="6" t="str">
        <f t="shared" si="21"/>
        <v/>
      </c>
      <c r="J364" s="6" t="str">
        <f t="shared" si="23"/>
        <v/>
      </c>
      <c r="K364" s="6" t="str">
        <f>IF(J364="","",COUNTIF(J$5:J364,"t"))</f>
        <v/>
      </c>
      <c r="L364" s="7" t="str">
        <f t="shared" si="22"/>
        <v/>
      </c>
    </row>
    <row r="365" spans="1:12">
      <c r="A365" s="13">
        <v>361</v>
      </c>
      <c r="B365" s="14"/>
      <c r="C365" s="15"/>
      <c r="D365" s="15"/>
      <c r="E365" s="17"/>
      <c r="F365" s="6" t="str">
        <f t="shared" si="20"/>
        <v/>
      </c>
      <c r="G365" s="6" t="str">
        <f>IF(F365="","",COUNTIF($F$5:F365,"S"))</f>
        <v/>
      </c>
      <c r="H365" s="6">
        <f>COUNTIF($D$5:D365,D365)</f>
        <v>0</v>
      </c>
      <c r="I365" s="6" t="str">
        <f t="shared" si="21"/>
        <v/>
      </c>
      <c r="J365" s="6" t="str">
        <f t="shared" si="23"/>
        <v/>
      </c>
      <c r="K365" s="6" t="str">
        <f>IF(J365="","",COUNTIF(J$5:J365,"t"))</f>
        <v/>
      </c>
      <c r="L365" s="7" t="str">
        <f t="shared" si="22"/>
        <v/>
      </c>
    </row>
    <row r="366" spans="1:12">
      <c r="A366" s="13">
        <v>362</v>
      </c>
      <c r="B366" s="14"/>
      <c r="C366" s="15"/>
      <c r="D366" s="15"/>
      <c r="E366" s="17"/>
      <c r="F366" s="6" t="str">
        <f t="shared" si="20"/>
        <v/>
      </c>
      <c r="G366" s="6" t="str">
        <f>IF(F366="","",COUNTIF($F$5:F366,"S"))</f>
        <v/>
      </c>
      <c r="H366" s="6">
        <f>COUNTIF($D$5:D366,D366)</f>
        <v>0</v>
      </c>
      <c r="I366" s="6" t="str">
        <f t="shared" si="21"/>
        <v/>
      </c>
      <c r="J366" s="6" t="str">
        <f t="shared" si="23"/>
        <v/>
      </c>
      <c r="K366" s="6" t="str">
        <f>IF(J366="","",COUNTIF(J$5:J366,"t"))</f>
        <v/>
      </c>
      <c r="L366" s="7" t="str">
        <f t="shared" si="22"/>
        <v/>
      </c>
    </row>
    <row r="367" spans="1:12">
      <c r="A367" s="13">
        <v>363</v>
      </c>
      <c r="B367" s="14"/>
      <c r="C367" s="15"/>
      <c r="D367" s="15"/>
      <c r="E367" s="17"/>
      <c r="F367" s="6" t="str">
        <f t="shared" si="20"/>
        <v/>
      </c>
      <c r="G367" s="6" t="str">
        <f>IF(F367="","",COUNTIF($F$5:F367,"S"))</f>
        <v/>
      </c>
      <c r="H367" s="6">
        <f>COUNTIF($D$5:D367,D367)</f>
        <v>0</v>
      </c>
      <c r="I367" s="6" t="str">
        <f t="shared" si="21"/>
        <v/>
      </c>
      <c r="J367" s="6" t="str">
        <f t="shared" si="23"/>
        <v/>
      </c>
      <c r="K367" s="6" t="str">
        <f>IF(J367="","",COUNTIF(J$5:J367,"t"))</f>
        <v/>
      </c>
      <c r="L367" s="7" t="str">
        <f t="shared" si="22"/>
        <v/>
      </c>
    </row>
    <row r="368" spans="1:12">
      <c r="A368" s="13">
        <v>364</v>
      </c>
      <c r="B368" s="14"/>
      <c r="C368" s="15"/>
      <c r="D368" s="15"/>
      <c r="E368" s="17"/>
      <c r="F368" s="6" t="str">
        <f t="shared" si="20"/>
        <v/>
      </c>
      <c r="G368" s="6" t="str">
        <f>IF(F368="","",COUNTIF($F$5:F368,"S"))</f>
        <v/>
      </c>
      <c r="H368" s="6">
        <f>COUNTIF($D$5:D368,D368)</f>
        <v>0</v>
      </c>
      <c r="I368" s="6" t="str">
        <f t="shared" si="21"/>
        <v/>
      </c>
      <c r="J368" s="6" t="str">
        <f t="shared" si="23"/>
        <v/>
      </c>
      <c r="K368" s="6" t="str">
        <f>IF(J368="","",COUNTIF(J$5:J368,"t"))</f>
        <v/>
      </c>
      <c r="L368" s="7" t="str">
        <f t="shared" si="22"/>
        <v/>
      </c>
    </row>
    <row r="369" spans="1:12">
      <c r="A369" s="13">
        <v>365</v>
      </c>
      <c r="B369" s="14"/>
      <c r="C369" s="15"/>
      <c r="D369" s="15"/>
      <c r="E369" s="17"/>
      <c r="F369" s="6" t="str">
        <f t="shared" si="20"/>
        <v/>
      </c>
      <c r="G369" s="6" t="str">
        <f>IF(F369="","",COUNTIF($F$5:F369,"S"))</f>
        <v/>
      </c>
      <c r="H369" s="6">
        <f>COUNTIF($D$5:D369,D369)</f>
        <v>0</v>
      </c>
      <c r="I369" s="6" t="str">
        <f t="shared" si="21"/>
        <v/>
      </c>
      <c r="J369" s="6" t="str">
        <f t="shared" si="23"/>
        <v/>
      </c>
      <c r="K369" s="6" t="str">
        <f>IF(J369="","",COUNTIF(J$5:J369,"t"))</f>
        <v/>
      </c>
      <c r="L369" s="7" t="str">
        <f t="shared" si="22"/>
        <v/>
      </c>
    </row>
    <row r="370" spans="1:12">
      <c r="A370" s="13">
        <v>366</v>
      </c>
      <c r="B370" s="14"/>
      <c r="C370" s="15"/>
      <c r="D370" s="15"/>
      <c r="E370" s="17"/>
      <c r="F370" s="6" t="str">
        <f t="shared" si="20"/>
        <v/>
      </c>
      <c r="G370" s="6" t="str">
        <f>IF(F370="","",COUNTIF($F$5:F370,"S"))</f>
        <v/>
      </c>
      <c r="H370" s="6">
        <f>COUNTIF($D$5:D370,D370)</f>
        <v>0</v>
      </c>
      <c r="I370" s="6" t="str">
        <f t="shared" si="21"/>
        <v/>
      </c>
      <c r="J370" s="6" t="str">
        <f t="shared" si="23"/>
        <v/>
      </c>
      <c r="K370" s="6" t="str">
        <f>IF(J370="","",COUNTIF(J$5:J370,"t"))</f>
        <v/>
      </c>
      <c r="L370" s="7" t="str">
        <f t="shared" si="22"/>
        <v/>
      </c>
    </row>
    <row r="371" spans="1:12">
      <c r="A371" s="13">
        <v>367</v>
      </c>
      <c r="B371" s="14"/>
      <c r="C371" s="15"/>
      <c r="D371" s="15"/>
      <c r="E371" s="17"/>
      <c r="F371" s="6" t="str">
        <f t="shared" si="20"/>
        <v/>
      </c>
      <c r="G371" s="6" t="str">
        <f>IF(F371="","",COUNTIF($F$5:F371,"S"))</f>
        <v/>
      </c>
      <c r="H371" s="6">
        <f>COUNTIF($D$5:D371,D371)</f>
        <v>0</v>
      </c>
      <c r="I371" s="6" t="str">
        <f t="shared" si="21"/>
        <v/>
      </c>
      <c r="J371" s="6" t="str">
        <f t="shared" si="23"/>
        <v/>
      </c>
      <c r="K371" s="6" t="str">
        <f>IF(J371="","",COUNTIF(J$5:J371,"t"))</f>
        <v/>
      </c>
      <c r="L371" s="7" t="str">
        <f t="shared" si="22"/>
        <v/>
      </c>
    </row>
    <row r="372" spans="1:12">
      <c r="A372" s="13">
        <v>368</v>
      </c>
      <c r="B372" s="14"/>
      <c r="C372" s="15"/>
      <c r="D372" s="15"/>
      <c r="E372" s="17"/>
      <c r="F372" s="6" t="str">
        <f t="shared" si="20"/>
        <v/>
      </c>
      <c r="G372" s="6" t="str">
        <f>IF(F372="","",COUNTIF($F$5:F372,"S"))</f>
        <v/>
      </c>
      <c r="H372" s="6">
        <f>COUNTIF($D$5:D372,D372)</f>
        <v>0</v>
      </c>
      <c r="I372" s="6" t="str">
        <f t="shared" si="21"/>
        <v/>
      </c>
      <c r="J372" s="6" t="str">
        <f t="shared" si="23"/>
        <v/>
      </c>
      <c r="K372" s="6" t="str">
        <f>IF(J372="","",COUNTIF(J$5:J372,"t"))</f>
        <v/>
      </c>
      <c r="L372" s="7" t="str">
        <f t="shared" si="22"/>
        <v/>
      </c>
    </row>
    <row r="373" spans="1:12">
      <c r="A373" s="13">
        <v>369</v>
      </c>
      <c r="B373" s="14"/>
      <c r="C373" s="15"/>
      <c r="D373" s="15"/>
      <c r="E373" s="17"/>
      <c r="F373" s="6" t="str">
        <f t="shared" si="20"/>
        <v/>
      </c>
      <c r="G373" s="6" t="str">
        <f>IF(F373="","",COUNTIF($F$5:F373,"S"))</f>
        <v/>
      </c>
      <c r="H373" s="6">
        <f>COUNTIF($D$5:D373,D373)</f>
        <v>0</v>
      </c>
      <c r="I373" s="6" t="str">
        <f t="shared" si="21"/>
        <v/>
      </c>
      <c r="J373" s="6" t="str">
        <f t="shared" si="23"/>
        <v/>
      </c>
      <c r="K373" s="6" t="str">
        <f>IF(J373="","",COUNTIF(J$5:J373,"t"))</f>
        <v/>
      </c>
      <c r="L373" s="7" t="str">
        <f t="shared" si="22"/>
        <v/>
      </c>
    </row>
    <row r="374" spans="1:12">
      <c r="A374" s="13">
        <v>370</v>
      </c>
      <c r="B374" s="14"/>
      <c r="C374" s="15"/>
      <c r="D374" s="15"/>
      <c r="E374" s="17"/>
      <c r="F374" s="6" t="str">
        <f t="shared" si="20"/>
        <v/>
      </c>
      <c r="G374" s="6" t="str">
        <f>IF(F374="","",COUNTIF($F$5:F374,"S"))</f>
        <v/>
      </c>
      <c r="H374" s="6">
        <f>COUNTIF($D$5:D374,D374)</f>
        <v>0</v>
      </c>
      <c r="I374" s="6" t="str">
        <f t="shared" si="21"/>
        <v/>
      </c>
      <c r="J374" s="6" t="str">
        <f t="shared" si="23"/>
        <v/>
      </c>
      <c r="K374" s="6" t="str">
        <f>IF(J374="","",COUNTIF(J$5:J374,"t"))</f>
        <v/>
      </c>
      <c r="L374" s="7" t="str">
        <f t="shared" si="22"/>
        <v/>
      </c>
    </row>
    <row r="375" spans="1:12">
      <c r="A375" s="13">
        <v>371</v>
      </c>
      <c r="B375" s="14"/>
      <c r="C375" s="15"/>
      <c r="D375" s="15"/>
      <c r="E375" s="17"/>
      <c r="F375" s="6" t="str">
        <f t="shared" si="20"/>
        <v/>
      </c>
      <c r="G375" s="6" t="str">
        <f>IF(F375="","",COUNTIF($F$5:F375,"S"))</f>
        <v/>
      </c>
      <c r="H375" s="6">
        <f>COUNTIF($D$5:D375,D375)</f>
        <v>0</v>
      </c>
      <c r="I375" s="6" t="str">
        <f t="shared" si="21"/>
        <v/>
      </c>
      <c r="J375" s="6" t="str">
        <f t="shared" si="23"/>
        <v/>
      </c>
      <c r="K375" s="6" t="str">
        <f>IF(J375="","",COUNTIF(J$5:J375,"t"))</f>
        <v/>
      </c>
      <c r="L375" s="7" t="str">
        <f t="shared" si="22"/>
        <v/>
      </c>
    </row>
    <row r="376" spans="1:12">
      <c r="A376" s="13">
        <v>372</v>
      </c>
      <c r="B376" s="14"/>
      <c r="C376" s="15"/>
      <c r="D376" s="15"/>
      <c r="E376" s="17"/>
      <c r="F376" s="6" t="str">
        <f t="shared" si="20"/>
        <v/>
      </c>
      <c r="G376" s="6" t="str">
        <f>IF(F376="","",COUNTIF($F$5:F376,"S"))</f>
        <v/>
      </c>
      <c r="H376" s="6">
        <f>COUNTIF($D$5:D376,D376)</f>
        <v>0</v>
      </c>
      <c r="I376" s="6" t="str">
        <f t="shared" si="21"/>
        <v/>
      </c>
      <c r="J376" s="6" t="str">
        <f t="shared" si="23"/>
        <v/>
      </c>
      <c r="K376" s="6" t="str">
        <f>IF(J376="","",COUNTIF(J$5:J376,"t"))</f>
        <v/>
      </c>
      <c r="L376" s="7" t="str">
        <f t="shared" si="22"/>
        <v/>
      </c>
    </row>
    <row r="377" spans="1:12">
      <c r="A377" s="13">
        <v>373</v>
      </c>
      <c r="B377" s="14"/>
      <c r="C377" s="15"/>
      <c r="D377" s="15"/>
      <c r="E377" s="17"/>
      <c r="F377" s="6" t="str">
        <f t="shared" si="20"/>
        <v/>
      </c>
      <c r="G377" s="6" t="str">
        <f>IF(F377="","",COUNTIF($F$5:F377,"S"))</f>
        <v/>
      </c>
      <c r="H377" s="6">
        <f>COUNTIF($D$5:D377,D377)</f>
        <v>0</v>
      </c>
      <c r="I377" s="6" t="str">
        <f t="shared" si="21"/>
        <v/>
      </c>
      <c r="J377" s="6" t="str">
        <f t="shared" si="23"/>
        <v/>
      </c>
      <c r="K377" s="6" t="str">
        <f>IF(J377="","",COUNTIF(J$5:J377,"t"))</f>
        <v/>
      </c>
      <c r="L377" s="7" t="str">
        <f t="shared" si="22"/>
        <v/>
      </c>
    </row>
    <row r="378" spans="1:12">
      <c r="A378" s="13">
        <v>374</v>
      </c>
      <c r="B378" s="14"/>
      <c r="C378" s="15"/>
      <c r="D378" s="15"/>
      <c r="E378" s="17"/>
      <c r="F378" s="6" t="str">
        <f t="shared" si="20"/>
        <v/>
      </c>
      <c r="G378" s="6" t="str">
        <f>IF(F378="","",COUNTIF($F$5:F378,"S"))</f>
        <v/>
      </c>
      <c r="H378" s="6">
        <f>COUNTIF($D$5:D378,D378)</f>
        <v>0</v>
      </c>
      <c r="I378" s="6" t="str">
        <f t="shared" si="21"/>
        <v/>
      </c>
      <c r="J378" s="6" t="str">
        <f t="shared" si="23"/>
        <v/>
      </c>
      <c r="K378" s="6" t="str">
        <f>IF(J378="","",COUNTIF(J$5:J378,"t"))</f>
        <v/>
      </c>
      <c r="L378" s="7" t="str">
        <f t="shared" si="22"/>
        <v/>
      </c>
    </row>
    <row r="379" spans="1:12">
      <c r="A379" s="13">
        <v>375</v>
      </c>
      <c r="B379" s="14"/>
      <c r="C379" s="15"/>
      <c r="D379" s="15"/>
      <c r="E379" s="17"/>
      <c r="F379" s="6" t="str">
        <f t="shared" si="20"/>
        <v/>
      </c>
      <c r="G379" s="6" t="str">
        <f>IF(F379="","",COUNTIF($F$5:F379,"S"))</f>
        <v/>
      </c>
      <c r="H379" s="6">
        <f>COUNTIF($D$5:D379,D379)</f>
        <v>0</v>
      </c>
      <c r="I379" s="6" t="str">
        <f t="shared" si="21"/>
        <v/>
      </c>
      <c r="J379" s="6" t="str">
        <f t="shared" si="23"/>
        <v/>
      </c>
      <c r="K379" s="6" t="str">
        <f>IF(J379="","",COUNTIF(J$5:J379,"t"))</f>
        <v/>
      </c>
      <c r="L379" s="7" t="str">
        <f t="shared" si="22"/>
        <v/>
      </c>
    </row>
    <row r="380" spans="1:12">
      <c r="A380" s="13">
        <v>376</v>
      </c>
      <c r="B380" s="14"/>
      <c r="C380" s="15"/>
      <c r="D380" s="15"/>
      <c r="E380" s="17"/>
      <c r="F380" s="6" t="str">
        <f t="shared" si="20"/>
        <v/>
      </c>
      <c r="G380" s="6" t="str">
        <f>IF(F380="","",COUNTIF($F$5:F380,"S"))</f>
        <v/>
      </c>
      <c r="H380" s="6">
        <f>COUNTIF($D$5:D380,D380)</f>
        <v>0</v>
      </c>
      <c r="I380" s="6" t="str">
        <f t="shared" si="21"/>
        <v/>
      </c>
      <c r="J380" s="6" t="str">
        <f t="shared" si="23"/>
        <v/>
      </c>
      <c r="K380" s="6" t="str">
        <f>IF(J380="","",COUNTIF(J$5:J380,"t"))</f>
        <v/>
      </c>
      <c r="L380" s="7" t="str">
        <f t="shared" si="22"/>
        <v/>
      </c>
    </row>
    <row r="381" spans="1:12">
      <c r="A381" s="13">
        <v>377</v>
      </c>
      <c r="B381" s="14"/>
      <c r="C381" s="15"/>
      <c r="D381" s="15"/>
      <c r="E381" s="17"/>
      <c r="F381" s="6" t="str">
        <f t="shared" si="20"/>
        <v/>
      </c>
      <c r="G381" s="6" t="str">
        <f>IF(F381="","",COUNTIF($F$5:F381,"S"))</f>
        <v/>
      </c>
      <c r="H381" s="6">
        <f>COUNTIF($D$5:D381,D381)</f>
        <v>0</v>
      </c>
      <c r="I381" s="6" t="str">
        <f t="shared" si="21"/>
        <v/>
      </c>
      <c r="J381" s="6" t="str">
        <f t="shared" si="23"/>
        <v/>
      </c>
      <c r="K381" s="6" t="str">
        <f>IF(J381="","",COUNTIF(J$5:J381,"t"))</f>
        <v/>
      </c>
      <c r="L381" s="7" t="str">
        <f t="shared" si="22"/>
        <v/>
      </c>
    </row>
    <row r="382" spans="1:12">
      <c r="A382" s="13">
        <v>378</v>
      </c>
      <c r="B382" s="14"/>
      <c r="C382" s="15"/>
      <c r="D382" s="15"/>
      <c r="E382" s="17"/>
      <c r="F382" s="6" t="str">
        <f t="shared" si="20"/>
        <v/>
      </c>
      <c r="G382" s="6" t="str">
        <f>IF(F382="","",COUNTIF($F$5:F382,"S"))</f>
        <v/>
      </c>
      <c r="H382" s="6">
        <f>COUNTIF($D$5:D382,D382)</f>
        <v>0</v>
      </c>
      <c r="I382" s="6" t="str">
        <f t="shared" si="21"/>
        <v/>
      </c>
      <c r="J382" s="6" t="str">
        <f t="shared" si="23"/>
        <v/>
      </c>
      <c r="K382" s="6" t="str">
        <f>IF(J382="","",COUNTIF(J$5:J382,"t"))</f>
        <v/>
      </c>
      <c r="L382" s="7" t="str">
        <f t="shared" si="22"/>
        <v/>
      </c>
    </row>
    <row r="383" spans="1:12">
      <c r="A383" s="13">
        <v>379</v>
      </c>
      <c r="B383" s="14"/>
      <c r="C383" s="15"/>
      <c r="D383" s="15"/>
      <c r="E383" s="17"/>
      <c r="F383" s="6" t="str">
        <f t="shared" si="20"/>
        <v/>
      </c>
      <c r="G383" s="6" t="str">
        <f>IF(F383="","",COUNTIF($F$5:F383,"S"))</f>
        <v/>
      </c>
      <c r="H383" s="6">
        <f>COUNTIF($D$5:D383,D383)</f>
        <v>0</v>
      </c>
      <c r="I383" s="6" t="str">
        <f t="shared" si="21"/>
        <v/>
      </c>
      <c r="J383" s="6" t="str">
        <f t="shared" si="23"/>
        <v/>
      </c>
      <c r="K383" s="6" t="str">
        <f>IF(J383="","",COUNTIF(J$5:J383,"t"))</f>
        <v/>
      </c>
      <c r="L383" s="7" t="str">
        <f t="shared" si="22"/>
        <v/>
      </c>
    </row>
    <row r="384" spans="1:12">
      <c r="A384" s="13">
        <v>380</v>
      </c>
      <c r="B384" s="14"/>
      <c r="C384" s="15"/>
      <c r="D384" s="15"/>
      <c r="E384" s="17"/>
      <c r="F384" s="6" t="str">
        <f t="shared" si="20"/>
        <v/>
      </c>
      <c r="G384" s="6" t="str">
        <f>IF(F384="","",COUNTIF($F$5:F384,"S"))</f>
        <v/>
      </c>
      <c r="H384" s="6">
        <f>COUNTIF($D$5:D384,D384)</f>
        <v>0</v>
      </c>
      <c r="I384" s="6" t="str">
        <f t="shared" si="21"/>
        <v/>
      </c>
      <c r="J384" s="6" t="str">
        <f t="shared" si="23"/>
        <v/>
      </c>
      <c r="K384" s="6" t="str">
        <f>IF(J384="","",COUNTIF(J$5:J384,"t"))</f>
        <v/>
      </c>
      <c r="L384" s="7" t="str">
        <f t="shared" si="22"/>
        <v/>
      </c>
    </row>
    <row r="385" spans="1:12">
      <c r="A385" s="13">
        <v>381</v>
      </c>
      <c r="B385" s="14"/>
      <c r="C385" s="15"/>
      <c r="D385" s="15"/>
      <c r="E385" s="17"/>
      <c r="F385" s="6" t="str">
        <f t="shared" si="20"/>
        <v/>
      </c>
      <c r="G385" s="6" t="str">
        <f>IF(F385="","",COUNTIF($F$5:F385,"S"))</f>
        <v/>
      </c>
      <c r="H385" s="6">
        <f>COUNTIF($D$5:D385,D385)</f>
        <v>0</v>
      </c>
      <c r="I385" s="6" t="str">
        <f t="shared" si="21"/>
        <v/>
      </c>
      <c r="J385" s="6" t="str">
        <f t="shared" si="23"/>
        <v/>
      </c>
      <c r="K385" s="6" t="str">
        <f>IF(J385="","",COUNTIF(J$5:J385,"t"))</f>
        <v/>
      </c>
      <c r="L385" s="7" t="str">
        <f t="shared" si="22"/>
        <v/>
      </c>
    </row>
    <row r="386" spans="1:12">
      <c r="A386" s="13">
        <v>382</v>
      </c>
      <c r="B386" s="14"/>
      <c r="C386" s="15"/>
      <c r="D386" s="15"/>
      <c r="E386" s="17"/>
      <c r="F386" s="6" t="str">
        <f t="shared" si="20"/>
        <v/>
      </c>
      <c r="G386" s="6" t="str">
        <f>IF(F386="","",COUNTIF($F$5:F386,"S"))</f>
        <v/>
      </c>
      <c r="H386" s="6">
        <f>COUNTIF($D$5:D386,D386)</f>
        <v>0</v>
      </c>
      <c r="I386" s="6" t="str">
        <f t="shared" si="21"/>
        <v/>
      </c>
      <c r="J386" s="6" t="str">
        <f t="shared" si="23"/>
        <v/>
      </c>
      <c r="K386" s="6" t="str">
        <f>IF(J386="","",COUNTIF(J$5:J386,"t"))</f>
        <v/>
      </c>
      <c r="L386" s="7" t="str">
        <f t="shared" si="22"/>
        <v/>
      </c>
    </row>
    <row r="387" spans="1:12">
      <c r="A387" s="13">
        <v>383</v>
      </c>
      <c r="B387" s="14"/>
      <c r="C387" s="15"/>
      <c r="D387" s="15"/>
      <c r="E387" s="17"/>
      <c r="F387" s="6" t="str">
        <f t="shared" si="20"/>
        <v/>
      </c>
      <c r="G387" s="6" t="str">
        <f>IF(F387="","",COUNTIF($F$5:F387,"S"))</f>
        <v/>
      </c>
      <c r="H387" s="6">
        <f>COUNTIF($D$5:D387,D387)</f>
        <v>0</v>
      </c>
      <c r="I387" s="6" t="str">
        <f t="shared" si="21"/>
        <v/>
      </c>
      <c r="J387" s="6" t="str">
        <f t="shared" si="23"/>
        <v/>
      </c>
      <c r="K387" s="6" t="str">
        <f>IF(J387="","",COUNTIF(J$5:J387,"t"))</f>
        <v/>
      </c>
      <c r="L387" s="7" t="str">
        <f t="shared" si="22"/>
        <v/>
      </c>
    </row>
    <row r="388" spans="1:12">
      <c r="A388" s="13">
        <v>384</v>
      </c>
      <c r="B388" s="14"/>
      <c r="C388" s="15"/>
      <c r="D388" s="15"/>
      <c r="E388" s="17"/>
      <c r="F388" s="6" t="str">
        <f t="shared" si="20"/>
        <v/>
      </c>
      <c r="G388" s="6" t="str">
        <f>IF(F388="","",COUNTIF($F$5:F388,"S"))</f>
        <v/>
      </c>
      <c r="H388" s="6">
        <f>COUNTIF($D$5:D388,D388)</f>
        <v>0</v>
      </c>
      <c r="I388" s="6" t="str">
        <f t="shared" si="21"/>
        <v/>
      </c>
      <c r="J388" s="6" t="str">
        <f t="shared" si="23"/>
        <v/>
      </c>
      <c r="K388" s="6" t="str">
        <f>IF(J388="","",COUNTIF(J$5:J388,"t"))</f>
        <v/>
      </c>
      <c r="L388" s="7" t="str">
        <f t="shared" si="22"/>
        <v/>
      </c>
    </row>
    <row r="389" spans="1:12">
      <c r="A389" s="13">
        <v>385</v>
      </c>
      <c r="B389" s="14"/>
      <c r="C389" s="15"/>
      <c r="D389" s="15"/>
      <c r="E389" s="17"/>
      <c r="F389" s="6" t="str">
        <f t="shared" si="20"/>
        <v/>
      </c>
      <c r="G389" s="6" t="str">
        <f>IF(F389="","",COUNTIF($F$5:F389,"S"))</f>
        <v/>
      </c>
      <c r="H389" s="6">
        <f>COUNTIF($D$5:D389,D389)</f>
        <v>0</v>
      </c>
      <c r="I389" s="6" t="str">
        <f t="shared" si="21"/>
        <v/>
      </c>
      <c r="J389" s="6" t="str">
        <f t="shared" si="23"/>
        <v/>
      </c>
      <c r="K389" s="6" t="str">
        <f>IF(J389="","",COUNTIF(J$5:J389,"t"))</f>
        <v/>
      </c>
      <c r="L389" s="7" t="str">
        <f t="shared" si="22"/>
        <v/>
      </c>
    </row>
    <row r="390" spans="1:12">
      <c r="A390" s="13">
        <v>386</v>
      </c>
      <c r="B390" s="14"/>
      <c r="C390" s="15"/>
      <c r="D390" s="15"/>
      <c r="E390" s="17"/>
      <c r="F390" s="6" t="str">
        <f t="shared" ref="F390:F453" si="24">IF(D390=$D$3,"S","")</f>
        <v/>
      </c>
      <c r="G390" s="6" t="str">
        <f>IF(F390="","",COUNTIF($F$5:F390,"S"))</f>
        <v/>
      </c>
      <c r="H390" s="6">
        <f>COUNTIF($D$5:D390,D390)</f>
        <v>0</v>
      </c>
      <c r="I390" s="6" t="str">
        <f t="shared" ref="I390:I453" si="25">IF(H390=1,D390,"")</f>
        <v/>
      </c>
      <c r="J390" s="6" t="str">
        <f t="shared" si="23"/>
        <v/>
      </c>
      <c r="K390" s="6" t="str">
        <f>IF(J390="","",COUNTIF(J$5:J390,"t"))</f>
        <v/>
      </c>
      <c r="L390" s="7" t="str">
        <f t="shared" ref="L390:L453" si="26">IFERROR(INDEX($I$5:$I$505,MATCH(A390,$K$5:$K$504,0)),"")</f>
        <v/>
      </c>
    </row>
    <row r="391" spans="1:12">
      <c r="A391" s="13">
        <v>387</v>
      </c>
      <c r="B391" s="14"/>
      <c r="C391" s="15"/>
      <c r="D391" s="15"/>
      <c r="E391" s="17"/>
      <c r="F391" s="6" t="str">
        <f t="shared" si="24"/>
        <v/>
      </c>
      <c r="G391" s="6" t="str">
        <f>IF(F391="","",COUNTIF($F$5:F391,"S"))</f>
        <v/>
      </c>
      <c r="H391" s="6">
        <f>COUNTIF($D$5:D391,D391)</f>
        <v>0</v>
      </c>
      <c r="I391" s="6" t="str">
        <f t="shared" si="25"/>
        <v/>
      </c>
      <c r="J391" s="6" t="str">
        <f t="shared" ref="J391:J454" si="27">IF(I391="","","t")</f>
        <v/>
      </c>
      <c r="K391" s="6" t="str">
        <f>IF(J391="","",COUNTIF(J$5:J391,"t"))</f>
        <v/>
      </c>
      <c r="L391" s="7" t="str">
        <f t="shared" si="26"/>
        <v/>
      </c>
    </row>
    <row r="392" spans="1:12">
      <c r="A392" s="13">
        <v>388</v>
      </c>
      <c r="B392" s="14"/>
      <c r="C392" s="15"/>
      <c r="D392" s="15"/>
      <c r="E392" s="17"/>
      <c r="F392" s="6" t="str">
        <f t="shared" si="24"/>
        <v/>
      </c>
      <c r="G392" s="6" t="str">
        <f>IF(F392="","",COUNTIF($F$5:F392,"S"))</f>
        <v/>
      </c>
      <c r="H392" s="6">
        <f>COUNTIF($D$5:D392,D392)</f>
        <v>0</v>
      </c>
      <c r="I392" s="6" t="str">
        <f t="shared" si="25"/>
        <v/>
      </c>
      <c r="J392" s="6" t="str">
        <f t="shared" si="27"/>
        <v/>
      </c>
      <c r="K392" s="6" t="str">
        <f>IF(J392="","",COUNTIF(J$5:J392,"t"))</f>
        <v/>
      </c>
      <c r="L392" s="7" t="str">
        <f t="shared" si="26"/>
        <v/>
      </c>
    </row>
    <row r="393" spans="1:12">
      <c r="A393" s="13">
        <v>389</v>
      </c>
      <c r="B393" s="14"/>
      <c r="C393" s="15"/>
      <c r="D393" s="15"/>
      <c r="E393" s="17"/>
      <c r="F393" s="6" t="str">
        <f t="shared" si="24"/>
        <v/>
      </c>
      <c r="G393" s="6" t="str">
        <f>IF(F393="","",COUNTIF($F$5:F393,"S"))</f>
        <v/>
      </c>
      <c r="H393" s="6">
        <f>COUNTIF($D$5:D393,D393)</f>
        <v>0</v>
      </c>
      <c r="I393" s="6" t="str">
        <f t="shared" si="25"/>
        <v/>
      </c>
      <c r="J393" s="6" t="str">
        <f t="shared" si="27"/>
        <v/>
      </c>
      <c r="K393" s="6" t="str">
        <f>IF(J393="","",COUNTIF(J$5:J393,"t"))</f>
        <v/>
      </c>
      <c r="L393" s="7" t="str">
        <f t="shared" si="26"/>
        <v/>
      </c>
    </row>
    <row r="394" spans="1:12">
      <c r="A394" s="13">
        <v>390</v>
      </c>
      <c r="B394" s="14"/>
      <c r="C394" s="15"/>
      <c r="D394" s="15"/>
      <c r="E394" s="17"/>
      <c r="F394" s="6" t="str">
        <f t="shared" si="24"/>
        <v/>
      </c>
      <c r="G394" s="6" t="str">
        <f>IF(F394="","",COUNTIF($F$5:F394,"S"))</f>
        <v/>
      </c>
      <c r="H394" s="6">
        <f>COUNTIF($D$5:D394,D394)</f>
        <v>0</v>
      </c>
      <c r="I394" s="6" t="str">
        <f t="shared" si="25"/>
        <v/>
      </c>
      <c r="J394" s="6" t="str">
        <f t="shared" si="27"/>
        <v/>
      </c>
      <c r="K394" s="6" t="str">
        <f>IF(J394="","",COUNTIF(J$5:J394,"t"))</f>
        <v/>
      </c>
      <c r="L394" s="7" t="str">
        <f t="shared" si="26"/>
        <v/>
      </c>
    </row>
    <row r="395" spans="1:12">
      <c r="A395" s="13">
        <v>391</v>
      </c>
      <c r="B395" s="14"/>
      <c r="C395" s="15"/>
      <c r="D395" s="15"/>
      <c r="E395" s="17"/>
      <c r="F395" s="6" t="str">
        <f t="shared" si="24"/>
        <v/>
      </c>
      <c r="G395" s="6" t="str">
        <f>IF(F395="","",COUNTIF($F$5:F395,"S"))</f>
        <v/>
      </c>
      <c r="H395" s="6">
        <f>COUNTIF($D$5:D395,D395)</f>
        <v>0</v>
      </c>
      <c r="I395" s="6" t="str">
        <f t="shared" si="25"/>
        <v/>
      </c>
      <c r="J395" s="6" t="str">
        <f t="shared" si="27"/>
        <v/>
      </c>
      <c r="K395" s="6" t="str">
        <f>IF(J395="","",COUNTIF(J$5:J395,"t"))</f>
        <v/>
      </c>
      <c r="L395" s="7" t="str">
        <f t="shared" si="26"/>
        <v/>
      </c>
    </row>
    <row r="396" spans="1:12">
      <c r="A396" s="13">
        <v>392</v>
      </c>
      <c r="B396" s="14"/>
      <c r="C396" s="15"/>
      <c r="D396" s="15"/>
      <c r="E396" s="17"/>
      <c r="F396" s="6" t="str">
        <f t="shared" si="24"/>
        <v/>
      </c>
      <c r="G396" s="6" t="str">
        <f>IF(F396="","",COUNTIF($F$5:F396,"S"))</f>
        <v/>
      </c>
      <c r="H396" s="6">
        <f>COUNTIF($D$5:D396,D396)</f>
        <v>0</v>
      </c>
      <c r="I396" s="6" t="str">
        <f t="shared" si="25"/>
        <v/>
      </c>
      <c r="J396" s="6" t="str">
        <f t="shared" si="27"/>
        <v/>
      </c>
      <c r="K396" s="6" t="str">
        <f>IF(J396="","",COUNTIF(J$5:J396,"t"))</f>
        <v/>
      </c>
      <c r="L396" s="7" t="str">
        <f t="shared" si="26"/>
        <v/>
      </c>
    </row>
    <row r="397" spans="1:12">
      <c r="A397" s="13">
        <v>393</v>
      </c>
      <c r="B397" s="14"/>
      <c r="C397" s="15"/>
      <c r="D397" s="15"/>
      <c r="E397" s="17"/>
      <c r="F397" s="6" t="str">
        <f t="shared" si="24"/>
        <v/>
      </c>
      <c r="G397" s="6" t="str">
        <f>IF(F397="","",COUNTIF($F$5:F397,"S"))</f>
        <v/>
      </c>
      <c r="H397" s="6">
        <f>COUNTIF($D$5:D397,D397)</f>
        <v>0</v>
      </c>
      <c r="I397" s="6" t="str">
        <f t="shared" si="25"/>
        <v/>
      </c>
      <c r="J397" s="6" t="str">
        <f t="shared" si="27"/>
        <v/>
      </c>
      <c r="K397" s="6" t="str">
        <f>IF(J397="","",COUNTIF(J$5:J397,"t"))</f>
        <v/>
      </c>
      <c r="L397" s="7" t="str">
        <f t="shared" si="26"/>
        <v/>
      </c>
    </row>
    <row r="398" spans="1:12">
      <c r="A398" s="13">
        <v>394</v>
      </c>
      <c r="B398" s="14"/>
      <c r="C398" s="15"/>
      <c r="D398" s="15"/>
      <c r="E398" s="17"/>
      <c r="F398" s="6" t="str">
        <f t="shared" si="24"/>
        <v/>
      </c>
      <c r="G398" s="6" t="str">
        <f>IF(F398="","",COUNTIF($F$5:F398,"S"))</f>
        <v/>
      </c>
      <c r="H398" s="6">
        <f>COUNTIF($D$5:D398,D398)</f>
        <v>0</v>
      </c>
      <c r="I398" s="6" t="str">
        <f t="shared" si="25"/>
        <v/>
      </c>
      <c r="J398" s="6" t="str">
        <f t="shared" si="27"/>
        <v/>
      </c>
      <c r="K398" s="6" t="str">
        <f>IF(J398="","",COUNTIF(J$5:J398,"t"))</f>
        <v/>
      </c>
      <c r="L398" s="7" t="str">
        <f t="shared" si="26"/>
        <v/>
      </c>
    </row>
    <row r="399" spans="1:12">
      <c r="A399" s="13">
        <v>395</v>
      </c>
      <c r="B399" s="14"/>
      <c r="C399" s="15"/>
      <c r="D399" s="15"/>
      <c r="E399" s="17"/>
      <c r="F399" s="6" t="str">
        <f t="shared" si="24"/>
        <v/>
      </c>
      <c r="G399" s="6" t="str">
        <f>IF(F399="","",COUNTIF($F$5:F399,"S"))</f>
        <v/>
      </c>
      <c r="H399" s="6">
        <f>COUNTIF($D$5:D399,D399)</f>
        <v>0</v>
      </c>
      <c r="I399" s="6" t="str">
        <f t="shared" si="25"/>
        <v/>
      </c>
      <c r="J399" s="6" t="str">
        <f t="shared" si="27"/>
        <v/>
      </c>
      <c r="K399" s="6" t="str">
        <f>IF(J399="","",COUNTIF(J$5:J399,"t"))</f>
        <v/>
      </c>
      <c r="L399" s="7" t="str">
        <f t="shared" si="26"/>
        <v/>
      </c>
    </row>
    <row r="400" spans="1:12">
      <c r="A400" s="13">
        <v>396</v>
      </c>
      <c r="B400" s="14"/>
      <c r="C400" s="15"/>
      <c r="D400" s="15"/>
      <c r="E400" s="17"/>
      <c r="F400" s="6" t="str">
        <f t="shared" si="24"/>
        <v/>
      </c>
      <c r="G400" s="6" t="str">
        <f>IF(F400="","",COUNTIF($F$5:F400,"S"))</f>
        <v/>
      </c>
      <c r="H400" s="6">
        <f>COUNTIF($D$5:D400,D400)</f>
        <v>0</v>
      </c>
      <c r="I400" s="6" t="str">
        <f t="shared" si="25"/>
        <v/>
      </c>
      <c r="J400" s="6" t="str">
        <f t="shared" si="27"/>
        <v/>
      </c>
      <c r="K400" s="6" t="str">
        <f>IF(J400="","",COUNTIF(J$5:J400,"t"))</f>
        <v/>
      </c>
      <c r="L400" s="7" t="str">
        <f t="shared" si="26"/>
        <v/>
      </c>
    </row>
    <row r="401" spans="1:12">
      <c r="A401" s="13">
        <v>397</v>
      </c>
      <c r="B401" s="14"/>
      <c r="C401" s="15"/>
      <c r="D401" s="15"/>
      <c r="E401" s="17"/>
      <c r="F401" s="6" t="str">
        <f t="shared" si="24"/>
        <v/>
      </c>
      <c r="G401" s="6" t="str">
        <f>IF(F401="","",COUNTIF($F$5:F401,"S"))</f>
        <v/>
      </c>
      <c r="H401" s="6">
        <f>COUNTIF($D$5:D401,D401)</f>
        <v>0</v>
      </c>
      <c r="I401" s="6" t="str">
        <f t="shared" si="25"/>
        <v/>
      </c>
      <c r="J401" s="6" t="str">
        <f t="shared" si="27"/>
        <v/>
      </c>
      <c r="K401" s="6" t="str">
        <f>IF(J401="","",COUNTIF(J$5:J401,"t"))</f>
        <v/>
      </c>
      <c r="L401" s="7" t="str">
        <f t="shared" si="26"/>
        <v/>
      </c>
    </row>
    <row r="402" spans="1:12">
      <c r="A402" s="13">
        <v>398</v>
      </c>
      <c r="B402" s="14"/>
      <c r="C402" s="15"/>
      <c r="D402" s="15"/>
      <c r="E402" s="17"/>
      <c r="F402" s="6" t="str">
        <f t="shared" si="24"/>
        <v/>
      </c>
      <c r="G402" s="6" t="str">
        <f>IF(F402="","",COUNTIF($F$5:F402,"S"))</f>
        <v/>
      </c>
      <c r="H402" s="6">
        <f>COUNTIF($D$5:D402,D402)</f>
        <v>0</v>
      </c>
      <c r="I402" s="6" t="str">
        <f t="shared" si="25"/>
        <v/>
      </c>
      <c r="J402" s="6" t="str">
        <f t="shared" si="27"/>
        <v/>
      </c>
      <c r="K402" s="6" t="str">
        <f>IF(J402="","",COUNTIF(J$5:J402,"t"))</f>
        <v/>
      </c>
      <c r="L402" s="7" t="str">
        <f t="shared" si="26"/>
        <v/>
      </c>
    </row>
    <row r="403" spans="1:12">
      <c r="A403" s="13">
        <v>399</v>
      </c>
      <c r="B403" s="14"/>
      <c r="C403" s="15"/>
      <c r="D403" s="15"/>
      <c r="E403" s="17"/>
      <c r="F403" s="6" t="str">
        <f t="shared" si="24"/>
        <v/>
      </c>
      <c r="G403" s="6" t="str">
        <f>IF(F403="","",COUNTIF($F$5:F403,"S"))</f>
        <v/>
      </c>
      <c r="H403" s="6">
        <f>COUNTIF($D$5:D403,D403)</f>
        <v>0</v>
      </c>
      <c r="I403" s="6" t="str">
        <f t="shared" si="25"/>
        <v/>
      </c>
      <c r="J403" s="6" t="str">
        <f t="shared" si="27"/>
        <v/>
      </c>
      <c r="K403" s="6" t="str">
        <f>IF(J403="","",COUNTIF(J$5:J403,"t"))</f>
        <v/>
      </c>
      <c r="L403" s="7" t="str">
        <f t="shared" si="26"/>
        <v/>
      </c>
    </row>
    <row r="404" spans="1:12">
      <c r="A404" s="13">
        <v>400</v>
      </c>
      <c r="B404" s="14"/>
      <c r="C404" s="15"/>
      <c r="D404" s="15"/>
      <c r="E404" s="17"/>
      <c r="F404" s="6" t="str">
        <f t="shared" si="24"/>
        <v/>
      </c>
      <c r="G404" s="6" t="str">
        <f>IF(F404="","",COUNTIF($F$5:F404,"S"))</f>
        <v/>
      </c>
      <c r="H404" s="6">
        <f>COUNTIF($D$5:D404,D404)</f>
        <v>0</v>
      </c>
      <c r="I404" s="6" t="str">
        <f t="shared" si="25"/>
        <v/>
      </c>
      <c r="J404" s="6" t="str">
        <f t="shared" si="27"/>
        <v/>
      </c>
      <c r="K404" s="6" t="str">
        <f>IF(J404="","",COUNTIF(J$5:J404,"t"))</f>
        <v/>
      </c>
      <c r="L404" s="7" t="str">
        <f t="shared" si="26"/>
        <v/>
      </c>
    </row>
    <row r="405" spans="1:12">
      <c r="A405" s="13">
        <v>401</v>
      </c>
      <c r="B405" s="14"/>
      <c r="C405" s="15"/>
      <c r="D405" s="15"/>
      <c r="E405" s="17"/>
      <c r="F405" s="6" t="str">
        <f t="shared" si="24"/>
        <v/>
      </c>
      <c r="G405" s="6" t="str">
        <f>IF(F405="","",COUNTIF($F$5:F405,"S"))</f>
        <v/>
      </c>
      <c r="H405" s="6">
        <f>COUNTIF($D$5:D405,D405)</f>
        <v>0</v>
      </c>
      <c r="I405" s="6" t="str">
        <f t="shared" si="25"/>
        <v/>
      </c>
      <c r="J405" s="6" t="str">
        <f t="shared" si="27"/>
        <v/>
      </c>
      <c r="K405" s="6" t="str">
        <f>IF(J405="","",COUNTIF(J$5:J405,"t"))</f>
        <v/>
      </c>
      <c r="L405" s="7" t="str">
        <f t="shared" si="26"/>
        <v/>
      </c>
    </row>
    <row r="406" spans="1:12">
      <c r="A406" s="13">
        <v>402</v>
      </c>
      <c r="B406" s="14"/>
      <c r="C406" s="15"/>
      <c r="D406" s="15"/>
      <c r="E406" s="17"/>
      <c r="F406" s="6" t="str">
        <f t="shared" si="24"/>
        <v/>
      </c>
      <c r="G406" s="6" t="str">
        <f>IF(F406="","",COUNTIF($F$5:F406,"S"))</f>
        <v/>
      </c>
      <c r="H406" s="6">
        <f>COUNTIF($D$5:D406,D406)</f>
        <v>0</v>
      </c>
      <c r="I406" s="6" t="str">
        <f t="shared" si="25"/>
        <v/>
      </c>
      <c r="J406" s="6" t="str">
        <f t="shared" si="27"/>
        <v/>
      </c>
      <c r="K406" s="6" t="str">
        <f>IF(J406="","",COUNTIF(J$5:J406,"t"))</f>
        <v/>
      </c>
      <c r="L406" s="7" t="str">
        <f t="shared" si="26"/>
        <v/>
      </c>
    </row>
    <row r="407" spans="1:12">
      <c r="A407" s="13">
        <v>403</v>
      </c>
      <c r="B407" s="14"/>
      <c r="C407" s="15"/>
      <c r="D407" s="15"/>
      <c r="E407" s="17"/>
      <c r="F407" s="6" t="str">
        <f t="shared" si="24"/>
        <v/>
      </c>
      <c r="G407" s="6" t="str">
        <f>IF(F407="","",COUNTIF($F$5:F407,"S"))</f>
        <v/>
      </c>
      <c r="H407" s="6">
        <f>COUNTIF($D$5:D407,D407)</f>
        <v>0</v>
      </c>
      <c r="I407" s="6" t="str">
        <f t="shared" si="25"/>
        <v/>
      </c>
      <c r="J407" s="6" t="str">
        <f t="shared" si="27"/>
        <v/>
      </c>
      <c r="K407" s="6" t="str">
        <f>IF(J407="","",COUNTIF(J$5:J407,"t"))</f>
        <v/>
      </c>
      <c r="L407" s="7" t="str">
        <f t="shared" si="26"/>
        <v/>
      </c>
    </row>
    <row r="408" spans="1:12">
      <c r="A408" s="13">
        <v>404</v>
      </c>
      <c r="B408" s="14"/>
      <c r="C408" s="15"/>
      <c r="D408" s="15"/>
      <c r="E408" s="17"/>
      <c r="F408" s="6" t="str">
        <f t="shared" si="24"/>
        <v/>
      </c>
      <c r="G408" s="6" t="str">
        <f>IF(F408="","",COUNTIF($F$5:F408,"S"))</f>
        <v/>
      </c>
      <c r="H408" s="6">
        <f>COUNTIF($D$5:D408,D408)</f>
        <v>0</v>
      </c>
      <c r="I408" s="6" t="str">
        <f t="shared" si="25"/>
        <v/>
      </c>
      <c r="J408" s="6" t="str">
        <f t="shared" si="27"/>
        <v/>
      </c>
      <c r="K408" s="6" t="str">
        <f>IF(J408="","",COUNTIF(J$5:J408,"t"))</f>
        <v/>
      </c>
      <c r="L408" s="7" t="str">
        <f t="shared" si="26"/>
        <v/>
      </c>
    </row>
    <row r="409" spans="1:12">
      <c r="A409" s="13">
        <v>405</v>
      </c>
      <c r="B409" s="14"/>
      <c r="C409" s="15"/>
      <c r="D409" s="15"/>
      <c r="E409" s="17"/>
      <c r="F409" s="6" t="str">
        <f t="shared" si="24"/>
        <v/>
      </c>
      <c r="G409" s="6" t="str">
        <f>IF(F409="","",COUNTIF($F$5:F409,"S"))</f>
        <v/>
      </c>
      <c r="H409" s="6">
        <f>COUNTIF($D$5:D409,D409)</f>
        <v>0</v>
      </c>
      <c r="I409" s="6" t="str">
        <f t="shared" si="25"/>
        <v/>
      </c>
      <c r="J409" s="6" t="str">
        <f t="shared" si="27"/>
        <v/>
      </c>
      <c r="K409" s="6" t="str">
        <f>IF(J409="","",COUNTIF(J$5:J409,"t"))</f>
        <v/>
      </c>
      <c r="L409" s="7" t="str">
        <f t="shared" si="26"/>
        <v/>
      </c>
    </row>
    <row r="410" spans="1:12">
      <c r="A410" s="13">
        <v>406</v>
      </c>
      <c r="B410" s="14"/>
      <c r="C410" s="15"/>
      <c r="D410" s="15"/>
      <c r="E410" s="17"/>
      <c r="F410" s="6" t="str">
        <f t="shared" si="24"/>
        <v/>
      </c>
      <c r="G410" s="6" t="str">
        <f>IF(F410="","",COUNTIF($F$5:F410,"S"))</f>
        <v/>
      </c>
      <c r="H410" s="6">
        <f>COUNTIF($D$5:D410,D410)</f>
        <v>0</v>
      </c>
      <c r="I410" s="6" t="str">
        <f t="shared" si="25"/>
        <v/>
      </c>
      <c r="J410" s="6" t="str">
        <f t="shared" si="27"/>
        <v/>
      </c>
      <c r="K410" s="6" t="str">
        <f>IF(J410="","",COUNTIF(J$5:J410,"t"))</f>
        <v/>
      </c>
      <c r="L410" s="7" t="str">
        <f t="shared" si="26"/>
        <v/>
      </c>
    </row>
    <row r="411" spans="1:12">
      <c r="A411" s="13">
        <v>407</v>
      </c>
      <c r="B411" s="14"/>
      <c r="C411" s="15"/>
      <c r="D411" s="15"/>
      <c r="E411" s="17"/>
      <c r="F411" s="6" t="str">
        <f t="shared" si="24"/>
        <v/>
      </c>
      <c r="G411" s="6" t="str">
        <f>IF(F411="","",COUNTIF($F$5:F411,"S"))</f>
        <v/>
      </c>
      <c r="H411" s="6">
        <f>COUNTIF($D$5:D411,D411)</f>
        <v>0</v>
      </c>
      <c r="I411" s="6" t="str">
        <f t="shared" si="25"/>
        <v/>
      </c>
      <c r="J411" s="6" t="str">
        <f t="shared" si="27"/>
        <v/>
      </c>
      <c r="K411" s="6" t="str">
        <f>IF(J411="","",COUNTIF(J$5:J411,"t"))</f>
        <v/>
      </c>
      <c r="L411" s="7" t="str">
        <f t="shared" si="26"/>
        <v/>
      </c>
    </row>
    <row r="412" spans="1:12">
      <c r="A412" s="13">
        <v>408</v>
      </c>
      <c r="B412" s="14"/>
      <c r="C412" s="15"/>
      <c r="D412" s="15"/>
      <c r="E412" s="17"/>
      <c r="F412" s="6" t="str">
        <f t="shared" si="24"/>
        <v/>
      </c>
      <c r="G412" s="6" t="str">
        <f>IF(F412="","",COUNTIF($F$5:F412,"S"))</f>
        <v/>
      </c>
      <c r="H412" s="6">
        <f>COUNTIF($D$5:D412,D412)</f>
        <v>0</v>
      </c>
      <c r="I412" s="6" t="str">
        <f t="shared" si="25"/>
        <v/>
      </c>
      <c r="J412" s="6" t="str">
        <f t="shared" si="27"/>
        <v/>
      </c>
      <c r="K412" s="6" t="str">
        <f>IF(J412="","",COUNTIF(J$5:J412,"t"))</f>
        <v/>
      </c>
      <c r="L412" s="7" t="str">
        <f t="shared" si="26"/>
        <v/>
      </c>
    </row>
    <row r="413" spans="1:12">
      <c r="A413" s="13">
        <v>409</v>
      </c>
      <c r="B413" s="14"/>
      <c r="C413" s="15"/>
      <c r="D413" s="15"/>
      <c r="E413" s="17"/>
      <c r="F413" s="6" t="str">
        <f t="shared" si="24"/>
        <v/>
      </c>
      <c r="G413" s="6" t="str">
        <f>IF(F413="","",COUNTIF($F$5:F413,"S"))</f>
        <v/>
      </c>
      <c r="H413" s="6">
        <f>COUNTIF($D$5:D413,D413)</f>
        <v>0</v>
      </c>
      <c r="I413" s="6" t="str">
        <f t="shared" si="25"/>
        <v/>
      </c>
      <c r="J413" s="6" t="str">
        <f t="shared" si="27"/>
        <v/>
      </c>
      <c r="K413" s="6" t="str">
        <f>IF(J413="","",COUNTIF(J$5:J413,"t"))</f>
        <v/>
      </c>
      <c r="L413" s="7" t="str">
        <f t="shared" si="26"/>
        <v/>
      </c>
    </row>
    <row r="414" spans="1:12">
      <c r="A414" s="13">
        <v>410</v>
      </c>
      <c r="B414" s="14"/>
      <c r="C414" s="15"/>
      <c r="D414" s="15"/>
      <c r="E414" s="17"/>
      <c r="F414" s="6" t="str">
        <f t="shared" si="24"/>
        <v/>
      </c>
      <c r="G414" s="6" t="str">
        <f>IF(F414="","",COUNTIF($F$5:F414,"S"))</f>
        <v/>
      </c>
      <c r="H414" s="6">
        <f>COUNTIF($D$5:D414,D414)</f>
        <v>0</v>
      </c>
      <c r="I414" s="6" t="str">
        <f t="shared" si="25"/>
        <v/>
      </c>
      <c r="J414" s="6" t="str">
        <f t="shared" si="27"/>
        <v/>
      </c>
      <c r="K414" s="6" t="str">
        <f>IF(J414="","",COUNTIF(J$5:J414,"t"))</f>
        <v/>
      </c>
      <c r="L414" s="7" t="str">
        <f t="shared" si="26"/>
        <v/>
      </c>
    </row>
    <row r="415" spans="1:12">
      <c r="A415" s="13">
        <v>411</v>
      </c>
      <c r="B415" s="14"/>
      <c r="C415" s="15"/>
      <c r="D415" s="15"/>
      <c r="E415" s="17"/>
      <c r="F415" s="6" t="str">
        <f t="shared" si="24"/>
        <v/>
      </c>
      <c r="G415" s="6" t="str">
        <f>IF(F415="","",COUNTIF($F$5:F415,"S"))</f>
        <v/>
      </c>
      <c r="H415" s="6">
        <f>COUNTIF($D$5:D415,D415)</f>
        <v>0</v>
      </c>
      <c r="I415" s="6" t="str">
        <f t="shared" si="25"/>
        <v/>
      </c>
      <c r="J415" s="6" t="str">
        <f t="shared" si="27"/>
        <v/>
      </c>
      <c r="K415" s="6" t="str">
        <f>IF(J415="","",COUNTIF(J$5:J415,"t"))</f>
        <v/>
      </c>
      <c r="L415" s="7" t="str">
        <f t="shared" si="26"/>
        <v/>
      </c>
    </row>
    <row r="416" spans="1:12">
      <c r="A416" s="13">
        <v>412</v>
      </c>
      <c r="B416" s="14"/>
      <c r="C416" s="15"/>
      <c r="D416" s="15"/>
      <c r="E416" s="17"/>
      <c r="F416" s="6" t="str">
        <f t="shared" si="24"/>
        <v/>
      </c>
      <c r="G416" s="6" t="str">
        <f>IF(F416="","",COUNTIF($F$5:F416,"S"))</f>
        <v/>
      </c>
      <c r="H416" s="6">
        <f>COUNTIF($D$5:D416,D416)</f>
        <v>0</v>
      </c>
      <c r="I416" s="6" t="str">
        <f t="shared" si="25"/>
        <v/>
      </c>
      <c r="J416" s="6" t="str">
        <f t="shared" si="27"/>
        <v/>
      </c>
      <c r="K416" s="6" t="str">
        <f>IF(J416="","",COUNTIF(J$5:J416,"t"))</f>
        <v/>
      </c>
      <c r="L416" s="7" t="str">
        <f t="shared" si="26"/>
        <v/>
      </c>
    </row>
    <row r="417" spans="1:12">
      <c r="A417" s="13">
        <v>413</v>
      </c>
      <c r="B417" s="14"/>
      <c r="C417" s="15"/>
      <c r="D417" s="15"/>
      <c r="E417" s="17"/>
      <c r="F417" s="6" t="str">
        <f t="shared" si="24"/>
        <v/>
      </c>
      <c r="G417" s="6" t="str">
        <f>IF(F417="","",COUNTIF($F$5:F417,"S"))</f>
        <v/>
      </c>
      <c r="H417" s="6">
        <f>COUNTIF($D$5:D417,D417)</f>
        <v>0</v>
      </c>
      <c r="I417" s="6" t="str">
        <f t="shared" si="25"/>
        <v/>
      </c>
      <c r="J417" s="6" t="str">
        <f t="shared" si="27"/>
        <v/>
      </c>
      <c r="K417" s="6" t="str">
        <f>IF(J417="","",COUNTIF(J$5:J417,"t"))</f>
        <v/>
      </c>
      <c r="L417" s="7" t="str">
        <f t="shared" si="26"/>
        <v/>
      </c>
    </row>
    <row r="418" spans="1:12">
      <c r="A418" s="13">
        <v>414</v>
      </c>
      <c r="B418" s="14"/>
      <c r="C418" s="15"/>
      <c r="D418" s="15"/>
      <c r="E418" s="17"/>
      <c r="F418" s="6" t="str">
        <f t="shared" si="24"/>
        <v/>
      </c>
      <c r="G418" s="6" t="str">
        <f>IF(F418="","",COUNTIF($F$5:F418,"S"))</f>
        <v/>
      </c>
      <c r="H418" s="6">
        <f>COUNTIF($D$5:D418,D418)</f>
        <v>0</v>
      </c>
      <c r="I418" s="6" t="str">
        <f t="shared" si="25"/>
        <v/>
      </c>
      <c r="J418" s="6" t="str">
        <f t="shared" si="27"/>
        <v/>
      </c>
      <c r="K418" s="6" t="str">
        <f>IF(J418="","",COUNTIF(J$5:J418,"t"))</f>
        <v/>
      </c>
      <c r="L418" s="7" t="str">
        <f t="shared" si="26"/>
        <v/>
      </c>
    </row>
    <row r="419" spans="1:12">
      <c r="A419" s="13">
        <v>415</v>
      </c>
      <c r="B419" s="14"/>
      <c r="C419" s="15"/>
      <c r="D419" s="15"/>
      <c r="E419" s="17"/>
      <c r="F419" s="6" t="str">
        <f t="shared" si="24"/>
        <v/>
      </c>
      <c r="G419" s="6" t="str">
        <f>IF(F419="","",COUNTIF($F$5:F419,"S"))</f>
        <v/>
      </c>
      <c r="H419" s="6">
        <f>COUNTIF($D$5:D419,D419)</f>
        <v>0</v>
      </c>
      <c r="I419" s="6" t="str">
        <f t="shared" si="25"/>
        <v/>
      </c>
      <c r="J419" s="6" t="str">
        <f t="shared" si="27"/>
        <v/>
      </c>
      <c r="K419" s="6" t="str">
        <f>IF(J419="","",COUNTIF(J$5:J419,"t"))</f>
        <v/>
      </c>
      <c r="L419" s="7" t="str">
        <f t="shared" si="26"/>
        <v/>
      </c>
    </row>
    <row r="420" spans="1:12">
      <c r="A420" s="13">
        <v>416</v>
      </c>
      <c r="B420" s="14"/>
      <c r="C420" s="15"/>
      <c r="D420" s="15"/>
      <c r="E420" s="17"/>
      <c r="F420" s="6" t="str">
        <f t="shared" si="24"/>
        <v/>
      </c>
      <c r="G420" s="6" t="str">
        <f>IF(F420="","",COUNTIF($F$5:F420,"S"))</f>
        <v/>
      </c>
      <c r="H420" s="6">
        <f>COUNTIF($D$5:D420,D420)</f>
        <v>0</v>
      </c>
      <c r="I420" s="6" t="str">
        <f t="shared" si="25"/>
        <v/>
      </c>
      <c r="J420" s="6" t="str">
        <f t="shared" si="27"/>
        <v/>
      </c>
      <c r="K420" s="6" t="str">
        <f>IF(J420="","",COUNTIF(J$5:J420,"t"))</f>
        <v/>
      </c>
      <c r="L420" s="7" t="str">
        <f t="shared" si="26"/>
        <v/>
      </c>
    </row>
    <row r="421" spans="1:12">
      <c r="A421" s="13">
        <v>417</v>
      </c>
      <c r="B421" s="14"/>
      <c r="C421" s="15"/>
      <c r="D421" s="15"/>
      <c r="E421" s="17"/>
      <c r="F421" s="6" t="str">
        <f t="shared" si="24"/>
        <v/>
      </c>
      <c r="G421" s="6" t="str">
        <f>IF(F421="","",COUNTIF($F$5:F421,"S"))</f>
        <v/>
      </c>
      <c r="H421" s="6">
        <f>COUNTIF($D$5:D421,D421)</f>
        <v>0</v>
      </c>
      <c r="I421" s="6" t="str">
        <f t="shared" si="25"/>
        <v/>
      </c>
      <c r="J421" s="6" t="str">
        <f t="shared" si="27"/>
        <v/>
      </c>
      <c r="K421" s="6" t="str">
        <f>IF(J421="","",COUNTIF(J$5:J421,"t"))</f>
        <v/>
      </c>
      <c r="L421" s="7" t="str">
        <f t="shared" si="26"/>
        <v/>
      </c>
    </row>
    <row r="422" spans="1:12">
      <c r="A422" s="13">
        <v>418</v>
      </c>
      <c r="B422" s="14"/>
      <c r="C422" s="15"/>
      <c r="D422" s="15"/>
      <c r="E422" s="17"/>
      <c r="F422" s="6" t="str">
        <f t="shared" si="24"/>
        <v/>
      </c>
      <c r="G422" s="6" t="str">
        <f>IF(F422="","",COUNTIF($F$5:F422,"S"))</f>
        <v/>
      </c>
      <c r="H422" s="6">
        <f>COUNTIF($D$5:D422,D422)</f>
        <v>0</v>
      </c>
      <c r="I422" s="6" t="str">
        <f t="shared" si="25"/>
        <v/>
      </c>
      <c r="J422" s="6" t="str">
        <f t="shared" si="27"/>
        <v/>
      </c>
      <c r="K422" s="6" t="str">
        <f>IF(J422="","",COUNTIF(J$5:J422,"t"))</f>
        <v/>
      </c>
      <c r="L422" s="7" t="str">
        <f t="shared" si="26"/>
        <v/>
      </c>
    </row>
    <row r="423" spans="1:12">
      <c r="A423" s="13">
        <v>419</v>
      </c>
      <c r="B423" s="14"/>
      <c r="C423" s="15"/>
      <c r="D423" s="15"/>
      <c r="E423" s="17"/>
      <c r="F423" s="6" t="str">
        <f t="shared" si="24"/>
        <v/>
      </c>
      <c r="G423" s="6" t="str">
        <f>IF(F423="","",COUNTIF($F$5:F423,"S"))</f>
        <v/>
      </c>
      <c r="H423" s="6">
        <f>COUNTIF($D$5:D423,D423)</f>
        <v>0</v>
      </c>
      <c r="I423" s="6" t="str">
        <f t="shared" si="25"/>
        <v/>
      </c>
      <c r="J423" s="6" t="str">
        <f t="shared" si="27"/>
        <v/>
      </c>
      <c r="K423" s="6" t="str">
        <f>IF(J423="","",COUNTIF(J$5:J423,"t"))</f>
        <v/>
      </c>
      <c r="L423" s="7" t="str">
        <f t="shared" si="26"/>
        <v/>
      </c>
    </row>
    <row r="424" spans="1:12">
      <c r="A424" s="13">
        <v>420</v>
      </c>
      <c r="B424" s="14"/>
      <c r="C424" s="15"/>
      <c r="D424" s="15"/>
      <c r="E424" s="17"/>
      <c r="F424" s="6" t="str">
        <f t="shared" si="24"/>
        <v/>
      </c>
      <c r="G424" s="6" t="str">
        <f>IF(F424="","",COUNTIF($F$5:F424,"S"))</f>
        <v/>
      </c>
      <c r="H424" s="6">
        <f>COUNTIF($D$5:D424,D424)</f>
        <v>0</v>
      </c>
      <c r="I424" s="6" t="str">
        <f t="shared" si="25"/>
        <v/>
      </c>
      <c r="J424" s="6" t="str">
        <f t="shared" si="27"/>
        <v/>
      </c>
      <c r="K424" s="6" t="str">
        <f>IF(J424="","",COUNTIF(J$5:J424,"t"))</f>
        <v/>
      </c>
      <c r="L424" s="7" t="str">
        <f t="shared" si="26"/>
        <v/>
      </c>
    </row>
    <row r="425" spans="1:12">
      <c r="A425" s="13">
        <v>421</v>
      </c>
      <c r="B425" s="14"/>
      <c r="C425" s="15"/>
      <c r="D425" s="15"/>
      <c r="E425" s="17"/>
      <c r="F425" s="6" t="str">
        <f t="shared" si="24"/>
        <v/>
      </c>
      <c r="G425" s="6" t="str">
        <f>IF(F425="","",COUNTIF($F$5:F425,"S"))</f>
        <v/>
      </c>
      <c r="H425" s="6">
        <f>COUNTIF($D$5:D425,D425)</f>
        <v>0</v>
      </c>
      <c r="I425" s="6" t="str">
        <f t="shared" si="25"/>
        <v/>
      </c>
      <c r="J425" s="6" t="str">
        <f t="shared" si="27"/>
        <v/>
      </c>
      <c r="K425" s="6" t="str">
        <f>IF(J425="","",COUNTIF(J$5:J425,"t"))</f>
        <v/>
      </c>
      <c r="L425" s="7" t="str">
        <f t="shared" si="26"/>
        <v/>
      </c>
    </row>
    <row r="426" spans="1:12">
      <c r="A426" s="13">
        <v>422</v>
      </c>
      <c r="B426" s="14"/>
      <c r="C426" s="15"/>
      <c r="D426" s="15"/>
      <c r="E426" s="17"/>
      <c r="F426" s="6" t="str">
        <f t="shared" si="24"/>
        <v/>
      </c>
      <c r="G426" s="6" t="str">
        <f>IF(F426="","",COUNTIF($F$5:F426,"S"))</f>
        <v/>
      </c>
      <c r="H426" s="6">
        <f>COUNTIF($D$5:D426,D426)</f>
        <v>0</v>
      </c>
      <c r="I426" s="6" t="str">
        <f t="shared" si="25"/>
        <v/>
      </c>
      <c r="J426" s="6" t="str">
        <f t="shared" si="27"/>
        <v/>
      </c>
      <c r="K426" s="6" t="str">
        <f>IF(J426="","",COUNTIF(J$5:J426,"t"))</f>
        <v/>
      </c>
      <c r="L426" s="7" t="str">
        <f t="shared" si="26"/>
        <v/>
      </c>
    </row>
    <row r="427" spans="1:12">
      <c r="A427" s="13">
        <v>423</v>
      </c>
      <c r="B427" s="14"/>
      <c r="C427" s="15"/>
      <c r="D427" s="15"/>
      <c r="E427" s="17"/>
      <c r="F427" s="6" t="str">
        <f t="shared" si="24"/>
        <v/>
      </c>
      <c r="G427" s="6" t="str">
        <f>IF(F427="","",COUNTIF($F$5:F427,"S"))</f>
        <v/>
      </c>
      <c r="H427" s="6">
        <f>COUNTIF($D$5:D427,D427)</f>
        <v>0</v>
      </c>
      <c r="I427" s="6" t="str">
        <f t="shared" si="25"/>
        <v/>
      </c>
      <c r="J427" s="6" t="str">
        <f t="shared" si="27"/>
        <v/>
      </c>
      <c r="K427" s="6" t="str">
        <f>IF(J427="","",COUNTIF(J$5:J427,"t"))</f>
        <v/>
      </c>
      <c r="L427" s="7" t="str">
        <f t="shared" si="26"/>
        <v/>
      </c>
    </row>
    <row r="428" spans="1:12">
      <c r="A428" s="13">
        <v>424</v>
      </c>
      <c r="B428" s="14"/>
      <c r="C428" s="15"/>
      <c r="D428" s="15"/>
      <c r="E428" s="17"/>
      <c r="F428" s="6" t="str">
        <f t="shared" si="24"/>
        <v/>
      </c>
      <c r="G428" s="6" t="str">
        <f>IF(F428="","",COUNTIF($F$5:F428,"S"))</f>
        <v/>
      </c>
      <c r="H428" s="6">
        <f>COUNTIF($D$5:D428,D428)</f>
        <v>0</v>
      </c>
      <c r="I428" s="6" t="str">
        <f t="shared" si="25"/>
        <v/>
      </c>
      <c r="J428" s="6" t="str">
        <f t="shared" si="27"/>
        <v/>
      </c>
      <c r="K428" s="6" t="str">
        <f>IF(J428="","",COUNTIF(J$5:J428,"t"))</f>
        <v/>
      </c>
      <c r="L428" s="7" t="str">
        <f t="shared" si="26"/>
        <v/>
      </c>
    </row>
    <row r="429" spans="1:12">
      <c r="A429" s="13">
        <v>425</v>
      </c>
      <c r="B429" s="14"/>
      <c r="C429" s="15"/>
      <c r="D429" s="15"/>
      <c r="E429" s="17"/>
      <c r="F429" s="6" t="str">
        <f t="shared" si="24"/>
        <v/>
      </c>
      <c r="G429" s="6" t="str">
        <f>IF(F429="","",COUNTIF($F$5:F429,"S"))</f>
        <v/>
      </c>
      <c r="H429" s="6">
        <f>COUNTIF($D$5:D429,D429)</f>
        <v>0</v>
      </c>
      <c r="I429" s="6" t="str">
        <f t="shared" si="25"/>
        <v/>
      </c>
      <c r="J429" s="6" t="str">
        <f t="shared" si="27"/>
        <v/>
      </c>
      <c r="K429" s="6" t="str">
        <f>IF(J429="","",COUNTIF(J$5:J429,"t"))</f>
        <v/>
      </c>
      <c r="L429" s="7" t="str">
        <f t="shared" si="26"/>
        <v/>
      </c>
    </row>
    <row r="430" spans="1:12">
      <c r="A430" s="13">
        <v>426</v>
      </c>
      <c r="B430" s="14"/>
      <c r="C430" s="15"/>
      <c r="D430" s="15"/>
      <c r="E430" s="17"/>
      <c r="F430" s="6" t="str">
        <f t="shared" si="24"/>
        <v/>
      </c>
      <c r="G430" s="6" t="str">
        <f>IF(F430="","",COUNTIF($F$5:F430,"S"))</f>
        <v/>
      </c>
      <c r="H430" s="6">
        <f>COUNTIF($D$5:D430,D430)</f>
        <v>0</v>
      </c>
      <c r="I430" s="6" t="str">
        <f t="shared" si="25"/>
        <v/>
      </c>
      <c r="J430" s="6" t="str">
        <f t="shared" si="27"/>
        <v/>
      </c>
      <c r="K430" s="6" t="str">
        <f>IF(J430="","",COUNTIF(J$5:J430,"t"))</f>
        <v/>
      </c>
      <c r="L430" s="7" t="str">
        <f t="shared" si="26"/>
        <v/>
      </c>
    </row>
    <row r="431" spans="1:12">
      <c r="A431" s="13">
        <v>427</v>
      </c>
      <c r="B431" s="14"/>
      <c r="C431" s="15"/>
      <c r="D431" s="15"/>
      <c r="E431" s="17"/>
      <c r="F431" s="6" t="str">
        <f t="shared" si="24"/>
        <v/>
      </c>
      <c r="G431" s="6" t="str">
        <f>IF(F431="","",COUNTIF($F$5:F431,"S"))</f>
        <v/>
      </c>
      <c r="H431" s="6">
        <f>COUNTIF($D$5:D431,D431)</f>
        <v>0</v>
      </c>
      <c r="I431" s="6" t="str">
        <f t="shared" si="25"/>
        <v/>
      </c>
      <c r="J431" s="6" t="str">
        <f t="shared" si="27"/>
        <v/>
      </c>
      <c r="K431" s="6" t="str">
        <f>IF(J431="","",COUNTIF(J$5:J431,"t"))</f>
        <v/>
      </c>
      <c r="L431" s="7" t="str">
        <f t="shared" si="26"/>
        <v/>
      </c>
    </row>
    <row r="432" spans="1:12">
      <c r="A432" s="13">
        <v>428</v>
      </c>
      <c r="B432" s="14"/>
      <c r="C432" s="15"/>
      <c r="D432" s="15"/>
      <c r="E432" s="17"/>
      <c r="F432" s="6" t="str">
        <f t="shared" si="24"/>
        <v/>
      </c>
      <c r="G432" s="6" t="str">
        <f>IF(F432="","",COUNTIF($F$5:F432,"S"))</f>
        <v/>
      </c>
      <c r="H432" s="6">
        <f>COUNTIF($D$5:D432,D432)</f>
        <v>0</v>
      </c>
      <c r="I432" s="6" t="str">
        <f t="shared" si="25"/>
        <v/>
      </c>
      <c r="J432" s="6" t="str">
        <f t="shared" si="27"/>
        <v/>
      </c>
      <c r="K432" s="6" t="str">
        <f>IF(J432="","",COUNTIF(J$5:J432,"t"))</f>
        <v/>
      </c>
      <c r="L432" s="7" t="str">
        <f t="shared" si="26"/>
        <v/>
      </c>
    </row>
    <row r="433" spans="1:12">
      <c r="A433" s="13">
        <v>429</v>
      </c>
      <c r="B433" s="14"/>
      <c r="C433" s="15"/>
      <c r="D433" s="15"/>
      <c r="E433" s="17"/>
      <c r="F433" s="6" t="str">
        <f t="shared" si="24"/>
        <v/>
      </c>
      <c r="G433" s="6" t="str">
        <f>IF(F433="","",COUNTIF($F$5:F433,"S"))</f>
        <v/>
      </c>
      <c r="H433" s="6">
        <f>COUNTIF($D$5:D433,D433)</f>
        <v>0</v>
      </c>
      <c r="I433" s="6" t="str">
        <f t="shared" si="25"/>
        <v/>
      </c>
      <c r="J433" s="6" t="str">
        <f t="shared" si="27"/>
        <v/>
      </c>
      <c r="K433" s="6" t="str">
        <f>IF(J433="","",COUNTIF(J$5:J433,"t"))</f>
        <v/>
      </c>
      <c r="L433" s="7" t="str">
        <f t="shared" si="26"/>
        <v/>
      </c>
    </row>
    <row r="434" spans="1:12">
      <c r="A434" s="13">
        <v>430</v>
      </c>
      <c r="B434" s="14"/>
      <c r="C434" s="15"/>
      <c r="D434" s="15"/>
      <c r="E434" s="17"/>
      <c r="F434" s="6" t="str">
        <f t="shared" si="24"/>
        <v/>
      </c>
      <c r="G434" s="6" t="str">
        <f>IF(F434="","",COUNTIF($F$5:F434,"S"))</f>
        <v/>
      </c>
      <c r="H434" s="6">
        <f>COUNTIF($D$5:D434,D434)</f>
        <v>0</v>
      </c>
      <c r="I434" s="6" t="str">
        <f t="shared" si="25"/>
        <v/>
      </c>
      <c r="J434" s="6" t="str">
        <f t="shared" si="27"/>
        <v/>
      </c>
      <c r="K434" s="6" t="str">
        <f>IF(J434="","",COUNTIF(J$5:J434,"t"))</f>
        <v/>
      </c>
      <c r="L434" s="7" t="str">
        <f t="shared" si="26"/>
        <v/>
      </c>
    </row>
    <row r="435" spans="1:12">
      <c r="A435" s="13">
        <v>431</v>
      </c>
      <c r="B435" s="14"/>
      <c r="C435" s="15"/>
      <c r="D435" s="15"/>
      <c r="E435" s="17"/>
      <c r="F435" s="6" t="str">
        <f t="shared" si="24"/>
        <v/>
      </c>
      <c r="G435" s="6" t="str">
        <f>IF(F435="","",COUNTIF($F$5:F435,"S"))</f>
        <v/>
      </c>
      <c r="H435" s="6">
        <f>COUNTIF($D$5:D435,D435)</f>
        <v>0</v>
      </c>
      <c r="I435" s="6" t="str">
        <f t="shared" si="25"/>
        <v/>
      </c>
      <c r="J435" s="6" t="str">
        <f t="shared" si="27"/>
        <v/>
      </c>
      <c r="K435" s="6" t="str">
        <f>IF(J435="","",COUNTIF(J$5:J435,"t"))</f>
        <v/>
      </c>
      <c r="L435" s="7" t="str">
        <f t="shared" si="26"/>
        <v/>
      </c>
    </row>
    <row r="436" spans="1:12">
      <c r="A436" s="13">
        <v>432</v>
      </c>
      <c r="B436" s="14"/>
      <c r="C436" s="15"/>
      <c r="D436" s="15"/>
      <c r="E436" s="17"/>
      <c r="F436" s="6" t="str">
        <f t="shared" si="24"/>
        <v/>
      </c>
      <c r="G436" s="6" t="str">
        <f>IF(F436="","",COUNTIF($F$5:F436,"S"))</f>
        <v/>
      </c>
      <c r="H436" s="6">
        <f>COUNTIF($D$5:D436,D436)</f>
        <v>0</v>
      </c>
      <c r="I436" s="6" t="str">
        <f t="shared" si="25"/>
        <v/>
      </c>
      <c r="J436" s="6" t="str">
        <f t="shared" si="27"/>
        <v/>
      </c>
      <c r="K436" s="6" t="str">
        <f>IF(J436="","",COUNTIF(J$5:J436,"t"))</f>
        <v/>
      </c>
      <c r="L436" s="7" t="str">
        <f t="shared" si="26"/>
        <v/>
      </c>
    </row>
    <row r="437" spans="1:12">
      <c r="A437" s="13">
        <v>433</v>
      </c>
      <c r="B437" s="14"/>
      <c r="C437" s="15"/>
      <c r="D437" s="15"/>
      <c r="E437" s="17"/>
      <c r="F437" s="6" t="str">
        <f t="shared" si="24"/>
        <v/>
      </c>
      <c r="G437" s="6" t="str">
        <f>IF(F437="","",COUNTIF($F$5:F437,"S"))</f>
        <v/>
      </c>
      <c r="H437" s="6">
        <f>COUNTIF($D$5:D437,D437)</f>
        <v>0</v>
      </c>
      <c r="I437" s="6" t="str">
        <f t="shared" si="25"/>
        <v/>
      </c>
      <c r="J437" s="6" t="str">
        <f t="shared" si="27"/>
        <v/>
      </c>
      <c r="K437" s="6" t="str">
        <f>IF(J437="","",COUNTIF(J$5:J437,"t"))</f>
        <v/>
      </c>
      <c r="L437" s="7" t="str">
        <f t="shared" si="26"/>
        <v/>
      </c>
    </row>
    <row r="438" spans="1:12">
      <c r="A438" s="13">
        <v>434</v>
      </c>
      <c r="B438" s="14"/>
      <c r="C438" s="15"/>
      <c r="D438" s="15"/>
      <c r="E438" s="17"/>
      <c r="F438" s="6" t="str">
        <f t="shared" si="24"/>
        <v/>
      </c>
      <c r="G438" s="6" t="str">
        <f>IF(F438="","",COUNTIF($F$5:F438,"S"))</f>
        <v/>
      </c>
      <c r="H438" s="6">
        <f>COUNTIF($D$5:D438,D438)</f>
        <v>0</v>
      </c>
      <c r="I438" s="6" t="str">
        <f t="shared" si="25"/>
        <v/>
      </c>
      <c r="J438" s="6" t="str">
        <f t="shared" si="27"/>
        <v/>
      </c>
      <c r="K438" s="6" t="str">
        <f>IF(J438="","",COUNTIF(J$5:J438,"t"))</f>
        <v/>
      </c>
      <c r="L438" s="7" t="str">
        <f t="shared" si="26"/>
        <v/>
      </c>
    </row>
    <row r="439" spans="1:12">
      <c r="A439" s="13">
        <v>435</v>
      </c>
      <c r="B439" s="14"/>
      <c r="C439" s="15"/>
      <c r="D439" s="15"/>
      <c r="E439" s="17"/>
      <c r="F439" s="6" t="str">
        <f t="shared" si="24"/>
        <v/>
      </c>
      <c r="G439" s="6" t="str">
        <f>IF(F439="","",COUNTIF($F$5:F439,"S"))</f>
        <v/>
      </c>
      <c r="H439" s="6">
        <f>COUNTIF($D$5:D439,D439)</f>
        <v>0</v>
      </c>
      <c r="I439" s="6" t="str">
        <f t="shared" si="25"/>
        <v/>
      </c>
      <c r="J439" s="6" t="str">
        <f t="shared" si="27"/>
        <v/>
      </c>
      <c r="K439" s="6" t="str">
        <f>IF(J439="","",COUNTIF(J$5:J439,"t"))</f>
        <v/>
      </c>
      <c r="L439" s="7" t="str">
        <f t="shared" si="26"/>
        <v/>
      </c>
    </row>
    <row r="440" spans="1:12">
      <c r="A440" s="13">
        <v>436</v>
      </c>
      <c r="B440" s="14"/>
      <c r="C440" s="15"/>
      <c r="D440" s="15"/>
      <c r="E440" s="17"/>
      <c r="F440" s="6" t="str">
        <f t="shared" si="24"/>
        <v/>
      </c>
      <c r="G440" s="6" t="str">
        <f>IF(F440="","",COUNTIF($F$5:F440,"S"))</f>
        <v/>
      </c>
      <c r="H440" s="6">
        <f>COUNTIF($D$5:D440,D440)</f>
        <v>0</v>
      </c>
      <c r="I440" s="6" t="str">
        <f t="shared" si="25"/>
        <v/>
      </c>
      <c r="J440" s="6" t="str">
        <f t="shared" si="27"/>
        <v/>
      </c>
      <c r="K440" s="6" t="str">
        <f>IF(J440="","",COUNTIF(J$5:J440,"t"))</f>
        <v/>
      </c>
      <c r="L440" s="7" t="str">
        <f t="shared" si="26"/>
        <v/>
      </c>
    </row>
    <row r="441" spans="1:12">
      <c r="A441" s="13">
        <v>437</v>
      </c>
      <c r="B441" s="14"/>
      <c r="C441" s="15"/>
      <c r="D441" s="15"/>
      <c r="E441" s="17"/>
      <c r="F441" s="6" t="str">
        <f t="shared" si="24"/>
        <v/>
      </c>
      <c r="G441" s="6" t="str">
        <f>IF(F441="","",COUNTIF($F$5:F441,"S"))</f>
        <v/>
      </c>
      <c r="H441" s="6">
        <f>COUNTIF($D$5:D441,D441)</f>
        <v>0</v>
      </c>
      <c r="I441" s="6" t="str">
        <f t="shared" si="25"/>
        <v/>
      </c>
      <c r="J441" s="6" t="str">
        <f t="shared" si="27"/>
        <v/>
      </c>
      <c r="K441" s="6" t="str">
        <f>IF(J441="","",COUNTIF(J$5:J441,"t"))</f>
        <v/>
      </c>
      <c r="L441" s="7" t="str">
        <f t="shared" si="26"/>
        <v/>
      </c>
    </row>
    <row r="442" spans="1:12">
      <c r="A442" s="13">
        <v>438</v>
      </c>
      <c r="B442" s="14"/>
      <c r="C442" s="15"/>
      <c r="D442" s="15"/>
      <c r="E442" s="17"/>
      <c r="F442" s="6" t="str">
        <f t="shared" si="24"/>
        <v/>
      </c>
      <c r="G442" s="6" t="str">
        <f>IF(F442="","",COUNTIF($F$5:F442,"S"))</f>
        <v/>
      </c>
      <c r="H442" s="6">
        <f>COUNTIF($D$5:D442,D442)</f>
        <v>0</v>
      </c>
      <c r="I442" s="6" t="str">
        <f t="shared" si="25"/>
        <v/>
      </c>
      <c r="J442" s="6" t="str">
        <f t="shared" si="27"/>
        <v/>
      </c>
      <c r="K442" s="6" t="str">
        <f>IF(J442="","",COUNTIF(J$5:J442,"t"))</f>
        <v/>
      </c>
      <c r="L442" s="7" t="str">
        <f t="shared" si="26"/>
        <v/>
      </c>
    </row>
    <row r="443" spans="1:12">
      <c r="A443" s="13">
        <v>439</v>
      </c>
      <c r="B443" s="14"/>
      <c r="C443" s="15"/>
      <c r="D443" s="15"/>
      <c r="E443" s="17"/>
      <c r="F443" s="6" t="str">
        <f t="shared" si="24"/>
        <v/>
      </c>
      <c r="G443" s="6" t="str">
        <f>IF(F443="","",COUNTIF($F$5:F443,"S"))</f>
        <v/>
      </c>
      <c r="H443" s="6">
        <f>COUNTIF($D$5:D443,D443)</f>
        <v>0</v>
      </c>
      <c r="I443" s="6" t="str">
        <f t="shared" si="25"/>
        <v/>
      </c>
      <c r="J443" s="6" t="str">
        <f t="shared" si="27"/>
        <v/>
      </c>
      <c r="K443" s="6" t="str">
        <f>IF(J443="","",COUNTIF(J$5:J443,"t"))</f>
        <v/>
      </c>
      <c r="L443" s="7" t="str">
        <f t="shared" si="26"/>
        <v/>
      </c>
    </row>
    <row r="444" spans="1:12">
      <c r="A444" s="13">
        <v>440</v>
      </c>
      <c r="B444" s="14"/>
      <c r="C444" s="15"/>
      <c r="D444" s="15"/>
      <c r="E444" s="17"/>
      <c r="F444" s="6" t="str">
        <f t="shared" si="24"/>
        <v/>
      </c>
      <c r="G444" s="6" t="str">
        <f>IF(F444="","",COUNTIF($F$5:F444,"S"))</f>
        <v/>
      </c>
      <c r="H444" s="6">
        <f>COUNTIF($D$5:D444,D444)</f>
        <v>0</v>
      </c>
      <c r="I444" s="6" t="str">
        <f t="shared" si="25"/>
        <v/>
      </c>
      <c r="J444" s="6" t="str">
        <f t="shared" si="27"/>
        <v/>
      </c>
      <c r="K444" s="6" t="str">
        <f>IF(J444="","",COUNTIF(J$5:J444,"t"))</f>
        <v/>
      </c>
      <c r="L444" s="7" t="str">
        <f t="shared" si="26"/>
        <v/>
      </c>
    </row>
    <row r="445" spans="1:12">
      <c r="A445" s="13">
        <v>441</v>
      </c>
      <c r="B445" s="14"/>
      <c r="C445" s="15"/>
      <c r="D445" s="15"/>
      <c r="E445" s="17"/>
      <c r="F445" s="6" t="str">
        <f t="shared" si="24"/>
        <v/>
      </c>
      <c r="G445" s="6" t="str">
        <f>IF(F445="","",COUNTIF($F$5:F445,"S"))</f>
        <v/>
      </c>
      <c r="H445" s="6">
        <f>COUNTIF($D$5:D445,D445)</f>
        <v>0</v>
      </c>
      <c r="I445" s="6" t="str">
        <f t="shared" si="25"/>
        <v/>
      </c>
      <c r="J445" s="6" t="str">
        <f t="shared" si="27"/>
        <v/>
      </c>
      <c r="K445" s="6" t="str">
        <f>IF(J445="","",COUNTIF(J$5:J445,"t"))</f>
        <v/>
      </c>
      <c r="L445" s="7" t="str">
        <f t="shared" si="26"/>
        <v/>
      </c>
    </row>
    <row r="446" spans="1:12">
      <c r="A446" s="13">
        <v>442</v>
      </c>
      <c r="B446" s="14"/>
      <c r="C446" s="15"/>
      <c r="D446" s="15"/>
      <c r="E446" s="17"/>
      <c r="F446" s="6" t="str">
        <f t="shared" si="24"/>
        <v/>
      </c>
      <c r="G446" s="6" t="str">
        <f>IF(F446="","",COUNTIF($F$5:F446,"S"))</f>
        <v/>
      </c>
      <c r="H446" s="6">
        <f>COUNTIF($D$5:D446,D446)</f>
        <v>0</v>
      </c>
      <c r="I446" s="6" t="str">
        <f t="shared" si="25"/>
        <v/>
      </c>
      <c r="J446" s="6" t="str">
        <f t="shared" si="27"/>
        <v/>
      </c>
      <c r="K446" s="6" t="str">
        <f>IF(J446="","",COUNTIF(J$5:J446,"t"))</f>
        <v/>
      </c>
      <c r="L446" s="7" t="str">
        <f t="shared" si="26"/>
        <v/>
      </c>
    </row>
    <row r="447" spans="1:12">
      <c r="A447" s="13">
        <v>443</v>
      </c>
      <c r="B447" s="14"/>
      <c r="C447" s="15"/>
      <c r="D447" s="15"/>
      <c r="E447" s="17"/>
      <c r="F447" s="6" t="str">
        <f t="shared" si="24"/>
        <v/>
      </c>
      <c r="G447" s="6" t="str">
        <f>IF(F447="","",COUNTIF($F$5:F447,"S"))</f>
        <v/>
      </c>
      <c r="H447" s="6">
        <f>COUNTIF($D$5:D447,D447)</f>
        <v>0</v>
      </c>
      <c r="I447" s="6" t="str">
        <f t="shared" si="25"/>
        <v/>
      </c>
      <c r="J447" s="6" t="str">
        <f t="shared" si="27"/>
        <v/>
      </c>
      <c r="K447" s="6" t="str">
        <f>IF(J447="","",COUNTIF(J$5:J447,"t"))</f>
        <v/>
      </c>
      <c r="L447" s="7" t="str">
        <f t="shared" si="26"/>
        <v/>
      </c>
    </row>
    <row r="448" spans="1:12">
      <c r="A448" s="13">
        <v>444</v>
      </c>
      <c r="B448" s="14"/>
      <c r="C448" s="15"/>
      <c r="D448" s="15"/>
      <c r="E448" s="17"/>
      <c r="F448" s="6" t="str">
        <f t="shared" si="24"/>
        <v/>
      </c>
      <c r="G448" s="6" t="str">
        <f>IF(F448="","",COUNTIF($F$5:F448,"S"))</f>
        <v/>
      </c>
      <c r="H448" s="6">
        <f>COUNTIF($D$5:D448,D448)</f>
        <v>0</v>
      </c>
      <c r="I448" s="6" t="str">
        <f t="shared" si="25"/>
        <v/>
      </c>
      <c r="J448" s="6" t="str">
        <f t="shared" si="27"/>
        <v/>
      </c>
      <c r="K448" s="6" t="str">
        <f>IF(J448="","",COUNTIF(J$5:J448,"t"))</f>
        <v/>
      </c>
      <c r="L448" s="7" t="str">
        <f t="shared" si="26"/>
        <v/>
      </c>
    </row>
    <row r="449" spans="1:12">
      <c r="A449" s="13">
        <v>445</v>
      </c>
      <c r="B449" s="14"/>
      <c r="C449" s="15"/>
      <c r="D449" s="15"/>
      <c r="E449" s="17"/>
      <c r="F449" s="6" t="str">
        <f t="shared" si="24"/>
        <v/>
      </c>
      <c r="G449" s="6" t="str">
        <f>IF(F449="","",COUNTIF($F$5:F449,"S"))</f>
        <v/>
      </c>
      <c r="H449" s="6">
        <f>COUNTIF($D$5:D449,D449)</f>
        <v>0</v>
      </c>
      <c r="I449" s="6" t="str">
        <f t="shared" si="25"/>
        <v/>
      </c>
      <c r="J449" s="6" t="str">
        <f t="shared" si="27"/>
        <v/>
      </c>
      <c r="K449" s="6" t="str">
        <f>IF(J449="","",COUNTIF(J$5:J449,"t"))</f>
        <v/>
      </c>
      <c r="L449" s="7" t="str">
        <f t="shared" si="26"/>
        <v/>
      </c>
    </row>
    <row r="450" spans="1:12">
      <c r="A450" s="13">
        <v>446</v>
      </c>
      <c r="B450" s="14"/>
      <c r="C450" s="15"/>
      <c r="D450" s="15"/>
      <c r="E450" s="17"/>
      <c r="F450" s="6" t="str">
        <f t="shared" si="24"/>
        <v/>
      </c>
      <c r="G450" s="6" t="str">
        <f>IF(F450="","",COUNTIF($F$5:F450,"S"))</f>
        <v/>
      </c>
      <c r="H450" s="6">
        <f>COUNTIF($D$5:D450,D450)</f>
        <v>0</v>
      </c>
      <c r="I450" s="6" t="str">
        <f t="shared" si="25"/>
        <v/>
      </c>
      <c r="J450" s="6" t="str">
        <f t="shared" si="27"/>
        <v/>
      </c>
      <c r="K450" s="6" t="str">
        <f>IF(J450="","",COUNTIF(J$5:J450,"t"))</f>
        <v/>
      </c>
      <c r="L450" s="7" t="str">
        <f t="shared" si="26"/>
        <v/>
      </c>
    </row>
    <row r="451" spans="1:12">
      <c r="A451" s="13">
        <v>447</v>
      </c>
      <c r="B451" s="14"/>
      <c r="C451" s="15"/>
      <c r="D451" s="15"/>
      <c r="E451" s="17"/>
      <c r="F451" s="6" t="str">
        <f t="shared" si="24"/>
        <v/>
      </c>
      <c r="G451" s="6" t="str">
        <f>IF(F451="","",COUNTIF($F$5:F451,"S"))</f>
        <v/>
      </c>
      <c r="H451" s="6">
        <f>COUNTIF($D$5:D451,D451)</f>
        <v>0</v>
      </c>
      <c r="I451" s="6" t="str">
        <f t="shared" si="25"/>
        <v/>
      </c>
      <c r="J451" s="6" t="str">
        <f t="shared" si="27"/>
        <v/>
      </c>
      <c r="K451" s="6" t="str">
        <f>IF(J451="","",COUNTIF(J$5:J451,"t"))</f>
        <v/>
      </c>
      <c r="L451" s="7" t="str">
        <f t="shared" si="26"/>
        <v/>
      </c>
    </row>
    <row r="452" spans="1:12">
      <c r="A452" s="13">
        <v>448</v>
      </c>
      <c r="B452" s="14"/>
      <c r="C452" s="15"/>
      <c r="D452" s="15"/>
      <c r="E452" s="17"/>
      <c r="F452" s="6" t="str">
        <f t="shared" si="24"/>
        <v/>
      </c>
      <c r="G452" s="6" t="str">
        <f>IF(F452="","",COUNTIF($F$5:F452,"S"))</f>
        <v/>
      </c>
      <c r="H452" s="6">
        <f>COUNTIF($D$5:D452,D452)</f>
        <v>0</v>
      </c>
      <c r="I452" s="6" t="str">
        <f t="shared" si="25"/>
        <v/>
      </c>
      <c r="J452" s="6" t="str">
        <f t="shared" si="27"/>
        <v/>
      </c>
      <c r="K452" s="6" t="str">
        <f>IF(J452="","",COUNTIF(J$5:J452,"t"))</f>
        <v/>
      </c>
      <c r="L452" s="7" t="str">
        <f t="shared" si="26"/>
        <v/>
      </c>
    </row>
    <row r="453" spans="1:12">
      <c r="A453" s="13">
        <v>449</v>
      </c>
      <c r="B453" s="14"/>
      <c r="C453" s="15"/>
      <c r="D453" s="15"/>
      <c r="E453" s="17"/>
      <c r="F453" s="6" t="str">
        <f t="shared" si="24"/>
        <v/>
      </c>
      <c r="G453" s="6" t="str">
        <f>IF(F453="","",COUNTIF($F$5:F453,"S"))</f>
        <v/>
      </c>
      <c r="H453" s="6">
        <f>COUNTIF($D$5:D453,D453)</f>
        <v>0</v>
      </c>
      <c r="I453" s="6" t="str">
        <f t="shared" si="25"/>
        <v/>
      </c>
      <c r="J453" s="6" t="str">
        <f t="shared" si="27"/>
        <v/>
      </c>
      <c r="K453" s="6" t="str">
        <f>IF(J453="","",COUNTIF(J$5:J453,"t"))</f>
        <v/>
      </c>
      <c r="L453" s="7" t="str">
        <f t="shared" si="26"/>
        <v/>
      </c>
    </row>
    <row r="454" spans="1:12">
      <c r="A454" s="13">
        <v>450</v>
      </c>
      <c r="B454" s="14"/>
      <c r="C454" s="15"/>
      <c r="D454" s="15"/>
      <c r="E454" s="17"/>
      <c r="F454" s="6" t="str">
        <f t="shared" ref="F454:F504" si="28">IF(D454=$D$3,"S","")</f>
        <v/>
      </c>
      <c r="G454" s="6" t="str">
        <f>IF(F454="","",COUNTIF($F$5:F454,"S"))</f>
        <v/>
      </c>
      <c r="H454" s="6">
        <f>COUNTIF($D$5:D454,D454)</f>
        <v>0</v>
      </c>
      <c r="I454" s="6" t="str">
        <f t="shared" ref="I454:I504" si="29">IF(H454=1,D454,"")</f>
        <v/>
      </c>
      <c r="J454" s="6" t="str">
        <f t="shared" si="27"/>
        <v/>
      </c>
      <c r="K454" s="6" t="str">
        <f>IF(J454="","",COUNTIF(J$5:J454,"t"))</f>
        <v/>
      </c>
      <c r="L454" s="7" t="str">
        <f t="shared" ref="L454:L504" si="30">IFERROR(INDEX($I$5:$I$505,MATCH(A454,$K$5:$K$504,0)),"")</f>
        <v/>
      </c>
    </row>
    <row r="455" spans="1:12">
      <c r="A455" s="13">
        <v>451</v>
      </c>
      <c r="B455" s="14"/>
      <c r="C455" s="15"/>
      <c r="D455" s="15"/>
      <c r="E455" s="17"/>
      <c r="F455" s="6" t="str">
        <f t="shared" si="28"/>
        <v/>
      </c>
      <c r="G455" s="6" t="str">
        <f>IF(F455="","",COUNTIF($F$5:F455,"S"))</f>
        <v/>
      </c>
      <c r="H455" s="6">
        <f>COUNTIF($D$5:D455,D455)</f>
        <v>0</v>
      </c>
      <c r="I455" s="6" t="str">
        <f t="shared" si="29"/>
        <v/>
      </c>
      <c r="J455" s="6" t="str">
        <f t="shared" ref="J455:J504" si="31">IF(I455="","","t")</f>
        <v/>
      </c>
      <c r="K455" s="6" t="str">
        <f>IF(J455="","",COUNTIF(J$5:J455,"t"))</f>
        <v/>
      </c>
      <c r="L455" s="7" t="str">
        <f t="shared" si="30"/>
        <v/>
      </c>
    </row>
    <row r="456" spans="1:12">
      <c r="A456" s="13">
        <v>452</v>
      </c>
      <c r="B456" s="14"/>
      <c r="C456" s="15"/>
      <c r="D456" s="15"/>
      <c r="E456" s="17"/>
      <c r="F456" s="6" t="str">
        <f t="shared" si="28"/>
        <v/>
      </c>
      <c r="G456" s="6" t="str">
        <f>IF(F456="","",COUNTIF($F$5:F456,"S"))</f>
        <v/>
      </c>
      <c r="H456" s="6">
        <f>COUNTIF($D$5:D456,D456)</f>
        <v>0</v>
      </c>
      <c r="I456" s="6" t="str">
        <f t="shared" si="29"/>
        <v/>
      </c>
      <c r="J456" s="6" t="str">
        <f t="shared" si="31"/>
        <v/>
      </c>
      <c r="K456" s="6" t="str">
        <f>IF(J456="","",COUNTIF(J$5:J456,"t"))</f>
        <v/>
      </c>
      <c r="L456" s="7" t="str">
        <f t="shared" si="30"/>
        <v/>
      </c>
    </row>
    <row r="457" spans="1:12">
      <c r="A457" s="13">
        <v>453</v>
      </c>
      <c r="B457" s="14"/>
      <c r="C457" s="15"/>
      <c r="D457" s="15"/>
      <c r="E457" s="17"/>
      <c r="F457" s="6" t="str">
        <f t="shared" si="28"/>
        <v/>
      </c>
      <c r="G457" s="6" t="str">
        <f>IF(F457="","",COUNTIF($F$5:F457,"S"))</f>
        <v/>
      </c>
      <c r="H457" s="6">
        <f>COUNTIF($D$5:D457,D457)</f>
        <v>0</v>
      </c>
      <c r="I457" s="6" t="str">
        <f t="shared" si="29"/>
        <v/>
      </c>
      <c r="J457" s="6" t="str">
        <f t="shared" si="31"/>
        <v/>
      </c>
      <c r="K457" s="6" t="str">
        <f>IF(J457="","",COUNTIF(J$5:J457,"t"))</f>
        <v/>
      </c>
      <c r="L457" s="7" t="str">
        <f t="shared" si="30"/>
        <v/>
      </c>
    </row>
    <row r="458" spans="1:12">
      <c r="A458" s="13">
        <v>454</v>
      </c>
      <c r="B458" s="14"/>
      <c r="C458" s="15"/>
      <c r="D458" s="15"/>
      <c r="E458" s="17"/>
      <c r="F458" s="6" t="str">
        <f t="shared" si="28"/>
        <v/>
      </c>
      <c r="G458" s="6" t="str">
        <f>IF(F458="","",COUNTIF($F$5:F458,"S"))</f>
        <v/>
      </c>
      <c r="H458" s="6">
        <f>COUNTIF($D$5:D458,D458)</f>
        <v>0</v>
      </c>
      <c r="I458" s="6" t="str">
        <f t="shared" si="29"/>
        <v/>
      </c>
      <c r="J458" s="6" t="str">
        <f t="shared" si="31"/>
        <v/>
      </c>
      <c r="K458" s="6" t="str">
        <f>IF(J458="","",COUNTIF(J$5:J458,"t"))</f>
        <v/>
      </c>
      <c r="L458" s="7" t="str">
        <f t="shared" si="30"/>
        <v/>
      </c>
    </row>
    <row r="459" spans="1:12">
      <c r="A459" s="13">
        <v>455</v>
      </c>
      <c r="B459" s="14"/>
      <c r="C459" s="15"/>
      <c r="D459" s="15"/>
      <c r="E459" s="17"/>
      <c r="F459" s="6" t="str">
        <f t="shared" si="28"/>
        <v/>
      </c>
      <c r="G459" s="6" t="str">
        <f>IF(F459="","",COUNTIF($F$5:F459,"S"))</f>
        <v/>
      </c>
      <c r="H459" s="6">
        <f>COUNTIF($D$5:D459,D459)</f>
        <v>0</v>
      </c>
      <c r="I459" s="6" t="str">
        <f t="shared" si="29"/>
        <v/>
      </c>
      <c r="J459" s="6" t="str">
        <f t="shared" si="31"/>
        <v/>
      </c>
      <c r="K459" s="6" t="str">
        <f>IF(J459="","",COUNTIF(J$5:J459,"t"))</f>
        <v/>
      </c>
      <c r="L459" s="7" t="str">
        <f t="shared" si="30"/>
        <v/>
      </c>
    </row>
    <row r="460" spans="1:12">
      <c r="A460" s="13">
        <v>456</v>
      </c>
      <c r="B460" s="14"/>
      <c r="C460" s="15"/>
      <c r="D460" s="15"/>
      <c r="E460" s="17"/>
      <c r="F460" s="6" t="str">
        <f t="shared" si="28"/>
        <v/>
      </c>
      <c r="G460" s="6" t="str">
        <f>IF(F460="","",COUNTIF($F$5:F460,"S"))</f>
        <v/>
      </c>
      <c r="H460" s="6">
        <f>COUNTIF($D$5:D460,D460)</f>
        <v>0</v>
      </c>
      <c r="I460" s="6" t="str">
        <f t="shared" si="29"/>
        <v/>
      </c>
      <c r="J460" s="6" t="str">
        <f t="shared" si="31"/>
        <v/>
      </c>
      <c r="K460" s="6" t="str">
        <f>IF(J460="","",COUNTIF(J$5:J460,"t"))</f>
        <v/>
      </c>
      <c r="L460" s="7" t="str">
        <f t="shared" si="30"/>
        <v/>
      </c>
    </row>
    <row r="461" spans="1:12">
      <c r="A461" s="13">
        <v>457</v>
      </c>
      <c r="B461" s="14"/>
      <c r="C461" s="15"/>
      <c r="D461" s="15"/>
      <c r="E461" s="17"/>
      <c r="F461" s="6" t="str">
        <f t="shared" si="28"/>
        <v/>
      </c>
      <c r="G461" s="6" t="str">
        <f>IF(F461="","",COUNTIF($F$5:F461,"S"))</f>
        <v/>
      </c>
      <c r="H461" s="6">
        <f>COUNTIF($D$5:D461,D461)</f>
        <v>0</v>
      </c>
      <c r="I461" s="6" t="str">
        <f t="shared" si="29"/>
        <v/>
      </c>
      <c r="J461" s="6" t="str">
        <f t="shared" si="31"/>
        <v/>
      </c>
      <c r="K461" s="6" t="str">
        <f>IF(J461="","",COUNTIF(J$5:J461,"t"))</f>
        <v/>
      </c>
      <c r="L461" s="7" t="str">
        <f t="shared" si="30"/>
        <v/>
      </c>
    </row>
    <row r="462" spans="1:12">
      <c r="A462" s="13">
        <v>458</v>
      </c>
      <c r="B462" s="14"/>
      <c r="C462" s="15"/>
      <c r="D462" s="15"/>
      <c r="E462" s="17"/>
      <c r="F462" s="6" t="str">
        <f t="shared" si="28"/>
        <v/>
      </c>
      <c r="G462" s="6" t="str">
        <f>IF(F462="","",COUNTIF($F$5:F462,"S"))</f>
        <v/>
      </c>
      <c r="H462" s="6">
        <f>COUNTIF($D$5:D462,D462)</f>
        <v>0</v>
      </c>
      <c r="I462" s="6" t="str">
        <f t="shared" si="29"/>
        <v/>
      </c>
      <c r="J462" s="6" t="str">
        <f t="shared" si="31"/>
        <v/>
      </c>
      <c r="K462" s="6" t="str">
        <f>IF(J462="","",COUNTIF(J$5:J462,"t"))</f>
        <v/>
      </c>
      <c r="L462" s="7" t="str">
        <f t="shared" si="30"/>
        <v/>
      </c>
    </row>
    <row r="463" spans="1:12">
      <c r="A463" s="13">
        <v>459</v>
      </c>
      <c r="B463" s="14"/>
      <c r="C463" s="15"/>
      <c r="D463" s="15"/>
      <c r="E463" s="17"/>
      <c r="F463" s="6" t="str">
        <f t="shared" si="28"/>
        <v/>
      </c>
      <c r="G463" s="6" t="str">
        <f>IF(F463="","",COUNTIF($F$5:F463,"S"))</f>
        <v/>
      </c>
      <c r="H463" s="6">
        <f>COUNTIF($D$5:D463,D463)</f>
        <v>0</v>
      </c>
      <c r="I463" s="6" t="str">
        <f t="shared" si="29"/>
        <v/>
      </c>
      <c r="J463" s="6" t="str">
        <f t="shared" si="31"/>
        <v/>
      </c>
      <c r="K463" s="6" t="str">
        <f>IF(J463="","",COUNTIF(J$5:J463,"t"))</f>
        <v/>
      </c>
      <c r="L463" s="7" t="str">
        <f t="shared" si="30"/>
        <v/>
      </c>
    </row>
    <row r="464" spans="1:12">
      <c r="A464" s="13">
        <v>460</v>
      </c>
      <c r="B464" s="14"/>
      <c r="C464" s="15"/>
      <c r="D464" s="15"/>
      <c r="E464" s="17"/>
      <c r="F464" s="6" t="str">
        <f t="shared" si="28"/>
        <v/>
      </c>
      <c r="G464" s="6" t="str">
        <f>IF(F464="","",COUNTIF($F$5:F464,"S"))</f>
        <v/>
      </c>
      <c r="H464" s="6">
        <f>COUNTIF($D$5:D464,D464)</f>
        <v>0</v>
      </c>
      <c r="I464" s="6" t="str">
        <f t="shared" si="29"/>
        <v/>
      </c>
      <c r="J464" s="6" t="str">
        <f t="shared" si="31"/>
        <v/>
      </c>
      <c r="K464" s="6" t="str">
        <f>IF(J464="","",COUNTIF(J$5:J464,"t"))</f>
        <v/>
      </c>
      <c r="L464" s="7" t="str">
        <f t="shared" si="30"/>
        <v/>
      </c>
    </row>
    <row r="465" spans="1:12">
      <c r="A465" s="13">
        <v>461</v>
      </c>
      <c r="B465" s="14"/>
      <c r="C465" s="15"/>
      <c r="D465" s="15"/>
      <c r="E465" s="17"/>
      <c r="F465" s="6" t="str">
        <f t="shared" si="28"/>
        <v/>
      </c>
      <c r="G465" s="6" t="str">
        <f>IF(F465="","",COUNTIF($F$5:F465,"S"))</f>
        <v/>
      </c>
      <c r="H465" s="6">
        <f>COUNTIF($D$5:D465,D465)</f>
        <v>0</v>
      </c>
      <c r="I465" s="6" t="str">
        <f t="shared" si="29"/>
        <v/>
      </c>
      <c r="J465" s="6" t="str">
        <f t="shared" si="31"/>
        <v/>
      </c>
      <c r="K465" s="6" t="str">
        <f>IF(J465="","",COUNTIF(J$5:J465,"t"))</f>
        <v/>
      </c>
      <c r="L465" s="7" t="str">
        <f t="shared" si="30"/>
        <v/>
      </c>
    </row>
    <row r="466" spans="1:12">
      <c r="A466" s="13">
        <v>462</v>
      </c>
      <c r="B466" s="14"/>
      <c r="C466" s="15"/>
      <c r="D466" s="15"/>
      <c r="E466" s="17"/>
      <c r="F466" s="6" t="str">
        <f t="shared" si="28"/>
        <v/>
      </c>
      <c r="G466" s="6" t="str">
        <f>IF(F466="","",COUNTIF($F$5:F466,"S"))</f>
        <v/>
      </c>
      <c r="H466" s="6">
        <f>COUNTIF($D$5:D466,D466)</f>
        <v>0</v>
      </c>
      <c r="I466" s="6" t="str">
        <f t="shared" si="29"/>
        <v/>
      </c>
      <c r="J466" s="6" t="str">
        <f t="shared" si="31"/>
        <v/>
      </c>
      <c r="K466" s="6" t="str">
        <f>IF(J466="","",COUNTIF(J$5:J466,"t"))</f>
        <v/>
      </c>
      <c r="L466" s="7" t="str">
        <f t="shared" si="30"/>
        <v/>
      </c>
    </row>
    <row r="467" spans="1:12">
      <c r="A467" s="13">
        <v>463</v>
      </c>
      <c r="B467" s="14"/>
      <c r="C467" s="15"/>
      <c r="D467" s="15"/>
      <c r="E467" s="17"/>
      <c r="F467" s="6" t="str">
        <f t="shared" si="28"/>
        <v/>
      </c>
      <c r="G467" s="6" t="str">
        <f>IF(F467="","",COUNTIF($F$5:F467,"S"))</f>
        <v/>
      </c>
      <c r="H467" s="6">
        <f>COUNTIF($D$5:D467,D467)</f>
        <v>0</v>
      </c>
      <c r="I467" s="6" t="str">
        <f t="shared" si="29"/>
        <v/>
      </c>
      <c r="J467" s="6" t="str">
        <f t="shared" si="31"/>
        <v/>
      </c>
      <c r="K467" s="6" t="str">
        <f>IF(J467="","",COUNTIF(J$5:J467,"t"))</f>
        <v/>
      </c>
      <c r="L467" s="7" t="str">
        <f t="shared" si="30"/>
        <v/>
      </c>
    </row>
    <row r="468" spans="1:12">
      <c r="A468" s="13">
        <v>464</v>
      </c>
      <c r="B468" s="14"/>
      <c r="C468" s="15"/>
      <c r="D468" s="15"/>
      <c r="E468" s="17"/>
      <c r="F468" s="6" t="str">
        <f t="shared" si="28"/>
        <v/>
      </c>
      <c r="G468" s="6" t="str">
        <f>IF(F468="","",COUNTIF($F$5:F468,"S"))</f>
        <v/>
      </c>
      <c r="H468" s="6">
        <f>COUNTIF($D$5:D468,D468)</f>
        <v>0</v>
      </c>
      <c r="I468" s="6" t="str">
        <f t="shared" si="29"/>
        <v/>
      </c>
      <c r="J468" s="6" t="str">
        <f t="shared" si="31"/>
        <v/>
      </c>
      <c r="K468" s="6" t="str">
        <f>IF(J468="","",COUNTIF(J$5:J468,"t"))</f>
        <v/>
      </c>
      <c r="L468" s="7" t="str">
        <f t="shared" si="30"/>
        <v/>
      </c>
    </row>
    <row r="469" spans="1:12">
      <c r="A469" s="13">
        <v>465</v>
      </c>
      <c r="B469" s="14"/>
      <c r="C469" s="15"/>
      <c r="D469" s="15"/>
      <c r="E469" s="17"/>
      <c r="F469" s="6" t="str">
        <f t="shared" si="28"/>
        <v/>
      </c>
      <c r="G469" s="6" t="str">
        <f>IF(F469="","",COUNTIF($F$5:F469,"S"))</f>
        <v/>
      </c>
      <c r="H469" s="6">
        <f>COUNTIF($D$5:D469,D469)</f>
        <v>0</v>
      </c>
      <c r="I469" s="6" t="str">
        <f t="shared" si="29"/>
        <v/>
      </c>
      <c r="J469" s="6" t="str">
        <f t="shared" si="31"/>
        <v/>
      </c>
      <c r="K469" s="6" t="str">
        <f>IF(J469="","",COUNTIF(J$5:J469,"t"))</f>
        <v/>
      </c>
      <c r="L469" s="7" t="str">
        <f t="shared" si="30"/>
        <v/>
      </c>
    </row>
    <row r="470" spans="1:12">
      <c r="A470" s="13">
        <v>466</v>
      </c>
      <c r="B470" s="14"/>
      <c r="C470" s="15"/>
      <c r="D470" s="15"/>
      <c r="E470" s="17"/>
      <c r="F470" s="6" t="str">
        <f t="shared" si="28"/>
        <v/>
      </c>
      <c r="G470" s="6" t="str">
        <f>IF(F470="","",COUNTIF($F$5:F470,"S"))</f>
        <v/>
      </c>
      <c r="H470" s="6">
        <f>COUNTIF($D$5:D470,D470)</f>
        <v>0</v>
      </c>
      <c r="I470" s="6" t="str">
        <f t="shared" si="29"/>
        <v/>
      </c>
      <c r="J470" s="6" t="str">
        <f t="shared" si="31"/>
        <v/>
      </c>
      <c r="K470" s="6" t="str">
        <f>IF(J470="","",COUNTIF(J$5:J470,"t"))</f>
        <v/>
      </c>
      <c r="L470" s="7" t="str">
        <f t="shared" si="30"/>
        <v/>
      </c>
    </row>
    <row r="471" spans="1:12">
      <c r="A471" s="13">
        <v>467</v>
      </c>
      <c r="B471" s="14"/>
      <c r="C471" s="15"/>
      <c r="D471" s="15"/>
      <c r="E471" s="17"/>
      <c r="F471" s="6" t="str">
        <f t="shared" si="28"/>
        <v/>
      </c>
      <c r="G471" s="6" t="str">
        <f>IF(F471="","",COUNTIF($F$5:F471,"S"))</f>
        <v/>
      </c>
      <c r="H471" s="6">
        <f>COUNTIF($D$5:D471,D471)</f>
        <v>0</v>
      </c>
      <c r="I471" s="6" t="str">
        <f t="shared" si="29"/>
        <v/>
      </c>
      <c r="J471" s="6" t="str">
        <f t="shared" si="31"/>
        <v/>
      </c>
      <c r="K471" s="6" t="str">
        <f>IF(J471="","",COUNTIF(J$5:J471,"t"))</f>
        <v/>
      </c>
      <c r="L471" s="7" t="str">
        <f t="shared" si="30"/>
        <v/>
      </c>
    </row>
    <row r="472" spans="1:12">
      <c r="A472" s="13">
        <v>468</v>
      </c>
      <c r="B472" s="14"/>
      <c r="C472" s="15"/>
      <c r="D472" s="15"/>
      <c r="E472" s="17"/>
      <c r="F472" s="6" t="str">
        <f t="shared" si="28"/>
        <v/>
      </c>
      <c r="G472" s="6" t="str">
        <f>IF(F472="","",COUNTIF($F$5:F472,"S"))</f>
        <v/>
      </c>
      <c r="H472" s="6">
        <f>COUNTIF($D$5:D472,D472)</f>
        <v>0</v>
      </c>
      <c r="I472" s="6" t="str">
        <f t="shared" si="29"/>
        <v/>
      </c>
      <c r="J472" s="6" t="str">
        <f t="shared" si="31"/>
        <v/>
      </c>
      <c r="K472" s="6" t="str">
        <f>IF(J472="","",COUNTIF(J$5:J472,"t"))</f>
        <v/>
      </c>
      <c r="L472" s="7" t="str">
        <f t="shared" si="30"/>
        <v/>
      </c>
    </row>
    <row r="473" spans="1:12">
      <c r="A473" s="13">
        <v>469</v>
      </c>
      <c r="B473" s="14"/>
      <c r="C473" s="15"/>
      <c r="D473" s="15"/>
      <c r="E473" s="17"/>
      <c r="F473" s="6" t="str">
        <f t="shared" si="28"/>
        <v/>
      </c>
      <c r="G473" s="6" t="str">
        <f>IF(F473="","",COUNTIF($F$5:F473,"S"))</f>
        <v/>
      </c>
      <c r="H473" s="6">
        <f>COUNTIF($D$5:D473,D473)</f>
        <v>0</v>
      </c>
      <c r="I473" s="6" t="str">
        <f t="shared" si="29"/>
        <v/>
      </c>
      <c r="J473" s="6" t="str">
        <f t="shared" si="31"/>
        <v/>
      </c>
      <c r="K473" s="6" t="str">
        <f>IF(J473="","",COUNTIF(J$5:J473,"t"))</f>
        <v/>
      </c>
      <c r="L473" s="7" t="str">
        <f t="shared" si="30"/>
        <v/>
      </c>
    </row>
    <row r="474" spans="1:12">
      <c r="A474" s="13">
        <v>470</v>
      </c>
      <c r="B474" s="14"/>
      <c r="C474" s="15"/>
      <c r="D474" s="15"/>
      <c r="E474" s="17"/>
      <c r="F474" s="6" t="str">
        <f t="shared" si="28"/>
        <v/>
      </c>
      <c r="G474" s="6" t="str">
        <f>IF(F474="","",COUNTIF($F$5:F474,"S"))</f>
        <v/>
      </c>
      <c r="H474" s="6">
        <f>COUNTIF($D$5:D474,D474)</f>
        <v>0</v>
      </c>
      <c r="I474" s="6" t="str">
        <f t="shared" si="29"/>
        <v/>
      </c>
      <c r="J474" s="6" t="str">
        <f t="shared" si="31"/>
        <v/>
      </c>
      <c r="K474" s="6" t="str">
        <f>IF(J474="","",COUNTIF(J$5:J474,"t"))</f>
        <v/>
      </c>
      <c r="L474" s="7" t="str">
        <f t="shared" si="30"/>
        <v/>
      </c>
    </row>
    <row r="475" spans="1:12">
      <c r="A475" s="13">
        <v>471</v>
      </c>
      <c r="B475" s="14"/>
      <c r="C475" s="15"/>
      <c r="D475" s="15"/>
      <c r="E475" s="17"/>
      <c r="F475" s="6" t="str">
        <f t="shared" si="28"/>
        <v/>
      </c>
      <c r="G475" s="6" t="str">
        <f>IF(F475="","",COUNTIF($F$5:F475,"S"))</f>
        <v/>
      </c>
      <c r="H475" s="6">
        <f>COUNTIF($D$5:D475,D475)</f>
        <v>0</v>
      </c>
      <c r="I475" s="6" t="str">
        <f t="shared" si="29"/>
        <v/>
      </c>
      <c r="J475" s="6" t="str">
        <f t="shared" si="31"/>
        <v/>
      </c>
      <c r="K475" s="6" t="str">
        <f>IF(J475="","",COUNTIF(J$5:J475,"t"))</f>
        <v/>
      </c>
      <c r="L475" s="7" t="str">
        <f t="shared" si="30"/>
        <v/>
      </c>
    </row>
    <row r="476" spans="1:12">
      <c r="A476" s="13">
        <v>472</v>
      </c>
      <c r="B476" s="14"/>
      <c r="C476" s="15"/>
      <c r="D476" s="15"/>
      <c r="E476" s="17"/>
      <c r="F476" s="6" t="str">
        <f t="shared" si="28"/>
        <v/>
      </c>
      <c r="G476" s="6" t="str">
        <f>IF(F476="","",COUNTIF($F$5:F476,"S"))</f>
        <v/>
      </c>
      <c r="H476" s="6">
        <f>COUNTIF($D$5:D476,D476)</f>
        <v>0</v>
      </c>
      <c r="I476" s="6" t="str">
        <f t="shared" si="29"/>
        <v/>
      </c>
      <c r="J476" s="6" t="str">
        <f t="shared" si="31"/>
        <v/>
      </c>
      <c r="K476" s="6" t="str">
        <f>IF(J476="","",COUNTIF(J$5:J476,"t"))</f>
        <v/>
      </c>
      <c r="L476" s="7" t="str">
        <f t="shared" si="30"/>
        <v/>
      </c>
    </row>
    <row r="477" spans="1:12">
      <c r="A477" s="13">
        <v>473</v>
      </c>
      <c r="B477" s="14"/>
      <c r="C477" s="15"/>
      <c r="D477" s="15"/>
      <c r="E477" s="17"/>
      <c r="F477" s="6" t="str">
        <f t="shared" si="28"/>
        <v/>
      </c>
      <c r="G477" s="6" t="str">
        <f>IF(F477="","",COUNTIF($F$5:F477,"S"))</f>
        <v/>
      </c>
      <c r="H477" s="6">
        <f>COUNTIF($D$5:D477,D477)</f>
        <v>0</v>
      </c>
      <c r="I477" s="6" t="str">
        <f t="shared" si="29"/>
        <v/>
      </c>
      <c r="J477" s="6" t="str">
        <f t="shared" si="31"/>
        <v/>
      </c>
      <c r="K477" s="6" t="str">
        <f>IF(J477="","",COUNTIF(J$5:J477,"t"))</f>
        <v/>
      </c>
      <c r="L477" s="7" t="str">
        <f t="shared" si="30"/>
        <v/>
      </c>
    </row>
    <row r="478" spans="1:12">
      <c r="A478" s="13">
        <v>474</v>
      </c>
      <c r="B478" s="14"/>
      <c r="C478" s="15"/>
      <c r="D478" s="15"/>
      <c r="E478" s="17"/>
      <c r="F478" s="6" t="str">
        <f t="shared" si="28"/>
        <v/>
      </c>
      <c r="G478" s="6" t="str">
        <f>IF(F478="","",COUNTIF($F$5:F478,"S"))</f>
        <v/>
      </c>
      <c r="H478" s="6">
        <f>COUNTIF($D$5:D478,D478)</f>
        <v>0</v>
      </c>
      <c r="I478" s="6" t="str">
        <f t="shared" si="29"/>
        <v/>
      </c>
      <c r="J478" s="6" t="str">
        <f t="shared" si="31"/>
        <v/>
      </c>
      <c r="K478" s="6" t="str">
        <f>IF(J478="","",COUNTIF(J$5:J478,"t"))</f>
        <v/>
      </c>
      <c r="L478" s="7" t="str">
        <f t="shared" si="30"/>
        <v/>
      </c>
    </row>
    <row r="479" spans="1:12">
      <c r="A479" s="13">
        <v>475</v>
      </c>
      <c r="B479" s="14"/>
      <c r="C479" s="15"/>
      <c r="D479" s="15"/>
      <c r="E479" s="17"/>
      <c r="F479" s="6" t="str">
        <f t="shared" si="28"/>
        <v/>
      </c>
      <c r="G479" s="6" t="str">
        <f>IF(F479="","",COUNTIF($F$5:F479,"S"))</f>
        <v/>
      </c>
      <c r="H479" s="6">
        <f>COUNTIF($D$5:D479,D479)</f>
        <v>0</v>
      </c>
      <c r="I479" s="6" t="str">
        <f t="shared" si="29"/>
        <v/>
      </c>
      <c r="J479" s="6" t="str">
        <f t="shared" si="31"/>
        <v/>
      </c>
      <c r="K479" s="6" t="str">
        <f>IF(J479="","",COUNTIF(J$5:J479,"t"))</f>
        <v/>
      </c>
      <c r="L479" s="7" t="str">
        <f t="shared" si="30"/>
        <v/>
      </c>
    </row>
    <row r="480" spans="1:12">
      <c r="A480" s="13">
        <v>476</v>
      </c>
      <c r="B480" s="14"/>
      <c r="C480" s="15"/>
      <c r="D480" s="15"/>
      <c r="E480" s="17"/>
      <c r="F480" s="6" t="str">
        <f t="shared" si="28"/>
        <v/>
      </c>
      <c r="G480" s="6" t="str">
        <f>IF(F480="","",COUNTIF($F$5:F480,"S"))</f>
        <v/>
      </c>
      <c r="H480" s="6">
        <f>COUNTIF($D$5:D480,D480)</f>
        <v>0</v>
      </c>
      <c r="I480" s="6" t="str">
        <f t="shared" si="29"/>
        <v/>
      </c>
      <c r="J480" s="6" t="str">
        <f t="shared" si="31"/>
        <v/>
      </c>
      <c r="K480" s="6" t="str">
        <f>IF(J480="","",COUNTIF(J$5:J480,"t"))</f>
        <v/>
      </c>
      <c r="L480" s="7" t="str">
        <f t="shared" si="30"/>
        <v/>
      </c>
    </row>
    <row r="481" spans="1:12">
      <c r="A481" s="13">
        <v>477</v>
      </c>
      <c r="B481" s="14"/>
      <c r="C481" s="15"/>
      <c r="D481" s="15"/>
      <c r="E481" s="17"/>
      <c r="F481" s="6" t="str">
        <f t="shared" si="28"/>
        <v/>
      </c>
      <c r="G481" s="6" t="str">
        <f>IF(F481="","",COUNTIF($F$5:F481,"S"))</f>
        <v/>
      </c>
      <c r="H481" s="6">
        <f>COUNTIF($D$5:D481,D481)</f>
        <v>0</v>
      </c>
      <c r="I481" s="6" t="str">
        <f t="shared" si="29"/>
        <v/>
      </c>
      <c r="J481" s="6" t="str">
        <f t="shared" si="31"/>
        <v/>
      </c>
      <c r="K481" s="6" t="str">
        <f>IF(J481="","",COUNTIF(J$5:J481,"t"))</f>
        <v/>
      </c>
      <c r="L481" s="7" t="str">
        <f t="shared" si="30"/>
        <v/>
      </c>
    </row>
    <row r="482" spans="1:12">
      <c r="A482" s="13">
        <v>478</v>
      </c>
      <c r="B482" s="14"/>
      <c r="C482" s="15"/>
      <c r="D482" s="15"/>
      <c r="E482" s="17"/>
      <c r="F482" s="6" t="str">
        <f t="shared" si="28"/>
        <v/>
      </c>
      <c r="G482" s="6" t="str">
        <f>IF(F482="","",COUNTIF($F$5:F482,"S"))</f>
        <v/>
      </c>
      <c r="H482" s="6">
        <f>COUNTIF($D$5:D482,D482)</f>
        <v>0</v>
      </c>
      <c r="I482" s="6" t="str">
        <f t="shared" si="29"/>
        <v/>
      </c>
      <c r="J482" s="6" t="str">
        <f t="shared" si="31"/>
        <v/>
      </c>
      <c r="K482" s="6" t="str">
        <f>IF(J482="","",COUNTIF(J$5:J482,"t"))</f>
        <v/>
      </c>
      <c r="L482" s="7" t="str">
        <f t="shared" si="30"/>
        <v/>
      </c>
    </row>
    <row r="483" spans="1:12">
      <c r="A483" s="13">
        <v>479</v>
      </c>
      <c r="B483" s="14"/>
      <c r="C483" s="15"/>
      <c r="D483" s="15"/>
      <c r="E483" s="17"/>
      <c r="F483" s="6" t="str">
        <f t="shared" si="28"/>
        <v/>
      </c>
      <c r="G483" s="6" t="str">
        <f>IF(F483="","",COUNTIF($F$5:F483,"S"))</f>
        <v/>
      </c>
      <c r="H483" s="6">
        <f>COUNTIF($D$5:D483,D483)</f>
        <v>0</v>
      </c>
      <c r="I483" s="6" t="str">
        <f t="shared" si="29"/>
        <v/>
      </c>
      <c r="J483" s="6" t="str">
        <f t="shared" si="31"/>
        <v/>
      </c>
      <c r="K483" s="6" t="str">
        <f>IF(J483="","",COUNTIF(J$5:J483,"t"))</f>
        <v/>
      </c>
      <c r="L483" s="7" t="str">
        <f t="shared" si="30"/>
        <v/>
      </c>
    </row>
    <row r="484" spans="1:12">
      <c r="A484" s="13">
        <v>480</v>
      </c>
      <c r="B484" s="14"/>
      <c r="C484" s="15"/>
      <c r="D484" s="15"/>
      <c r="E484" s="17"/>
      <c r="F484" s="6" t="str">
        <f t="shared" si="28"/>
        <v/>
      </c>
      <c r="G484" s="6" t="str">
        <f>IF(F484="","",COUNTIF($F$5:F484,"S"))</f>
        <v/>
      </c>
      <c r="H484" s="6">
        <f>COUNTIF($D$5:D484,D484)</f>
        <v>0</v>
      </c>
      <c r="I484" s="6" t="str">
        <f t="shared" si="29"/>
        <v/>
      </c>
      <c r="J484" s="6" t="str">
        <f t="shared" si="31"/>
        <v/>
      </c>
      <c r="K484" s="6" t="str">
        <f>IF(J484="","",COUNTIF(J$5:J484,"t"))</f>
        <v/>
      </c>
      <c r="L484" s="7" t="str">
        <f t="shared" si="30"/>
        <v/>
      </c>
    </row>
    <row r="485" spans="1:12">
      <c r="A485" s="13">
        <v>481</v>
      </c>
      <c r="B485" s="14"/>
      <c r="C485" s="15"/>
      <c r="D485" s="15"/>
      <c r="E485" s="17"/>
      <c r="F485" s="6" t="str">
        <f t="shared" si="28"/>
        <v/>
      </c>
      <c r="G485" s="6" t="str">
        <f>IF(F485="","",COUNTIF($F$5:F485,"S"))</f>
        <v/>
      </c>
      <c r="H485" s="6">
        <f>COUNTIF($D$5:D485,D485)</f>
        <v>0</v>
      </c>
      <c r="I485" s="6" t="str">
        <f t="shared" si="29"/>
        <v/>
      </c>
      <c r="J485" s="6" t="str">
        <f t="shared" si="31"/>
        <v/>
      </c>
      <c r="K485" s="6" t="str">
        <f>IF(J485="","",COUNTIF(J$5:J485,"t"))</f>
        <v/>
      </c>
      <c r="L485" s="7" t="str">
        <f t="shared" si="30"/>
        <v/>
      </c>
    </row>
    <row r="486" spans="1:12">
      <c r="A486" s="13">
        <v>482</v>
      </c>
      <c r="B486" s="14"/>
      <c r="C486" s="15"/>
      <c r="D486" s="15"/>
      <c r="E486" s="17"/>
      <c r="F486" s="6" t="str">
        <f t="shared" si="28"/>
        <v/>
      </c>
      <c r="G486" s="6" t="str">
        <f>IF(F486="","",COUNTIF($F$5:F486,"S"))</f>
        <v/>
      </c>
      <c r="H486" s="6">
        <f>COUNTIF($D$5:D486,D486)</f>
        <v>0</v>
      </c>
      <c r="I486" s="6" t="str">
        <f t="shared" si="29"/>
        <v/>
      </c>
      <c r="J486" s="6" t="str">
        <f t="shared" si="31"/>
        <v/>
      </c>
      <c r="K486" s="6" t="str">
        <f>IF(J486="","",COUNTIF(J$5:J486,"t"))</f>
        <v/>
      </c>
      <c r="L486" s="7" t="str">
        <f t="shared" si="30"/>
        <v/>
      </c>
    </row>
    <row r="487" spans="1:12">
      <c r="A487" s="13">
        <v>483</v>
      </c>
      <c r="B487" s="14"/>
      <c r="C487" s="15"/>
      <c r="D487" s="15"/>
      <c r="E487" s="17"/>
      <c r="F487" s="6" t="str">
        <f t="shared" si="28"/>
        <v/>
      </c>
      <c r="G487" s="6" t="str">
        <f>IF(F487="","",COUNTIF($F$5:F487,"S"))</f>
        <v/>
      </c>
      <c r="H487" s="6">
        <f>COUNTIF($D$5:D487,D487)</f>
        <v>0</v>
      </c>
      <c r="I487" s="6" t="str">
        <f t="shared" si="29"/>
        <v/>
      </c>
      <c r="J487" s="6" t="str">
        <f t="shared" si="31"/>
        <v/>
      </c>
      <c r="K487" s="6" t="str">
        <f>IF(J487="","",COUNTIF(J$5:J487,"t"))</f>
        <v/>
      </c>
      <c r="L487" s="7" t="str">
        <f t="shared" si="30"/>
        <v/>
      </c>
    </row>
    <row r="488" spans="1:12">
      <c r="A488" s="13">
        <v>484</v>
      </c>
      <c r="B488" s="14"/>
      <c r="C488" s="15"/>
      <c r="D488" s="15"/>
      <c r="E488" s="17"/>
      <c r="F488" s="6" t="str">
        <f t="shared" si="28"/>
        <v/>
      </c>
      <c r="G488" s="6" t="str">
        <f>IF(F488="","",COUNTIF($F$5:F488,"S"))</f>
        <v/>
      </c>
      <c r="H488" s="6">
        <f>COUNTIF($D$5:D488,D488)</f>
        <v>0</v>
      </c>
      <c r="I488" s="6" t="str">
        <f t="shared" si="29"/>
        <v/>
      </c>
      <c r="J488" s="6" t="str">
        <f t="shared" si="31"/>
        <v/>
      </c>
      <c r="K488" s="6" t="str">
        <f>IF(J488="","",COUNTIF(J$5:J488,"t"))</f>
        <v/>
      </c>
      <c r="L488" s="7" t="str">
        <f t="shared" si="30"/>
        <v/>
      </c>
    </row>
    <row r="489" spans="1:12">
      <c r="A489" s="13">
        <v>485</v>
      </c>
      <c r="B489" s="14"/>
      <c r="C489" s="15"/>
      <c r="D489" s="15"/>
      <c r="E489" s="17"/>
      <c r="F489" s="6" t="str">
        <f t="shared" si="28"/>
        <v/>
      </c>
      <c r="G489" s="6" t="str">
        <f>IF(F489="","",COUNTIF($F$5:F489,"S"))</f>
        <v/>
      </c>
      <c r="H489" s="6">
        <f>COUNTIF($D$5:D489,D489)</f>
        <v>0</v>
      </c>
      <c r="I489" s="6" t="str">
        <f t="shared" si="29"/>
        <v/>
      </c>
      <c r="J489" s="6" t="str">
        <f t="shared" si="31"/>
        <v/>
      </c>
      <c r="K489" s="6" t="str">
        <f>IF(J489="","",COUNTIF(J$5:J489,"t"))</f>
        <v/>
      </c>
      <c r="L489" s="7" t="str">
        <f t="shared" si="30"/>
        <v/>
      </c>
    </row>
    <row r="490" spans="1:12">
      <c r="A490" s="13">
        <v>486</v>
      </c>
      <c r="B490" s="14"/>
      <c r="C490" s="15"/>
      <c r="D490" s="15"/>
      <c r="E490" s="17"/>
      <c r="F490" s="6" t="str">
        <f t="shared" si="28"/>
        <v/>
      </c>
      <c r="G490" s="6" t="str">
        <f>IF(F490="","",COUNTIF($F$5:F490,"S"))</f>
        <v/>
      </c>
      <c r="H490" s="6">
        <f>COUNTIF($D$5:D490,D490)</f>
        <v>0</v>
      </c>
      <c r="I490" s="6" t="str">
        <f t="shared" si="29"/>
        <v/>
      </c>
      <c r="J490" s="6" t="str">
        <f t="shared" si="31"/>
        <v/>
      </c>
      <c r="K490" s="6" t="str">
        <f>IF(J490="","",COUNTIF(J$5:J490,"t"))</f>
        <v/>
      </c>
      <c r="L490" s="7" t="str">
        <f t="shared" si="30"/>
        <v/>
      </c>
    </row>
    <row r="491" spans="1:12">
      <c r="A491" s="13">
        <v>487</v>
      </c>
      <c r="B491" s="14"/>
      <c r="C491" s="15"/>
      <c r="D491" s="15"/>
      <c r="E491" s="17"/>
      <c r="F491" s="6" t="str">
        <f t="shared" si="28"/>
        <v/>
      </c>
      <c r="G491" s="6" t="str">
        <f>IF(F491="","",COUNTIF($F$5:F491,"S"))</f>
        <v/>
      </c>
      <c r="H491" s="6">
        <f>COUNTIF($D$5:D491,D491)</f>
        <v>0</v>
      </c>
      <c r="I491" s="6" t="str">
        <f t="shared" si="29"/>
        <v/>
      </c>
      <c r="J491" s="6" t="str">
        <f t="shared" si="31"/>
        <v/>
      </c>
      <c r="K491" s="6" t="str">
        <f>IF(J491="","",COUNTIF(J$5:J491,"t"))</f>
        <v/>
      </c>
      <c r="L491" s="7" t="str">
        <f t="shared" si="30"/>
        <v/>
      </c>
    </row>
    <row r="492" spans="1:12">
      <c r="A492" s="13">
        <v>488</v>
      </c>
      <c r="B492" s="14"/>
      <c r="C492" s="15"/>
      <c r="D492" s="15"/>
      <c r="E492" s="17"/>
      <c r="F492" s="6" t="str">
        <f t="shared" si="28"/>
        <v/>
      </c>
      <c r="G492" s="6" t="str">
        <f>IF(F492="","",COUNTIF($F$5:F492,"S"))</f>
        <v/>
      </c>
      <c r="H492" s="6">
        <f>COUNTIF($D$5:D492,D492)</f>
        <v>0</v>
      </c>
      <c r="I492" s="6" t="str">
        <f t="shared" si="29"/>
        <v/>
      </c>
      <c r="J492" s="6" t="str">
        <f t="shared" si="31"/>
        <v/>
      </c>
      <c r="K492" s="6" t="str">
        <f>IF(J492="","",COUNTIF(J$5:J492,"t"))</f>
        <v/>
      </c>
      <c r="L492" s="7" t="str">
        <f t="shared" si="30"/>
        <v/>
      </c>
    </row>
    <row r="493" spans="1:12">
      <c r="A493" s="13">
        <v>489</v>
      </c>
      <c r="B493" s="14"/>
      <c r="C493" s="15"/>
      <c r="D493" s="15"/>
      <c r="E493" s="17"/>
      <c r="F493" s="6" t="str">
        <f t="shared" si="28"/>
        <v/>
      </c>
      <c r="G493" s="6" t="str">
        <f>IF(F493="","",COUNTIF($F$5:F493,"S"))</f>
        <v/>
      </c>
      <c r="H493" s="6">
        <f>COUNTIF($D$5:D493,D493)</f>
        <v>0</v>
      </c>
      <c r="I493" s="6" t="str">
        <f t="shared" si="29"/>
        <v/>
      </c>
      <c r="J493" s="6" t="str">
        <f t="shared" si="31"/>
        <v/>
      </c>
      <c r="K493" s="6" t="str">
        <f>IF(J493="","",COUNTIF(J$5:J493,"t"))</f>
        <v/>
      </c>
      <c r="L493" s="7" t="str">
        <f t="shared" si="30"/>
        <v/>
      </c>
    </row>
    <row r="494" spans="1:12">
      <c r="A494" s="13">
        <v>490</v>
      </c>
      <c r="B494" s="14"/>
      <c r="C494" s="15"/>
      <c r="D494" s="15"/>
      <c r="E494" s="17"/>
      <c r="F494" s="6" t="str">
        <f t="shared" si="28"/>
        <v/>
      </c>
      <c r="G494" s="6" t="str">
        <f>IF(F494="","",COUNTIF($F$5:F494,"S"))</f>
        <v/>
      </c>
      <c r="H494" s="6">
        <f>COUNTIF($D$5:D494,D494)</f>
        <v>0</v>
      </c>
      <c r="I494" s="6" t="str">
        <f t="shared" si="29"/>
        <v/>
      </c>
      <c r="J494" s="6" t="str">
        <f t="shared" si="31"/>
        <v/>
      </c>
      <c r="K494" s="6" t="str">
        <f>IF(J494="","",COUNTIF(J$5:J494,"t"))</f>
        <v/>
      </c>
      <c r="L494" s="7" t="str">
        <f t="shared" si="30"/>
        <v/>
      </c>
    </row>
    <row r="495" spans="1:12">
      <c r="A495" s="13">
        <v>491</v>
      </c>
      <c r="B495" s="14"/>
      <c r="C495" s="15"/>
      <c r="D495" s="15"/>
      <c r="E495" s="17"/>
      <c r="F495" s="6" t="str">
        <f t="shared" si="28"/>
        <v/>
      </c>
      <c r="G495" s="6" t="str">
        <f>IF(F495="","",COUNTIF($F$5:F495,"S"))</f>
        <v/>
      </c>
      <c r="H495" s="6">
        <f>COUNTIF($D$5:D495,D495)</f>
        <v>0</v>
      </c>
      <c r="I495" s="6" t="str">
        <f t="shared" si="29"/>
        <v/>
      </c>
      <c r="J495" s="6" t="str">
        <f t="shared" si="31"/>
        <v/>
      </c>
      <c r="K495" s="6" t="str">
        <f>IF(J495="","",COUNTIF(J$5:J495,"t"))</f>
        <v/>
      </c>
      <c r="L495" s="7" t="str">
        <f t="shared" si="30"/>
        <v/>
      </c>
    </row>
    <row r="496" spans="1:12">
      <c r="A496" s="13">
        <v>492</v>
      </c>
      <c r="B496" s="14"/>
      <c r="C496" s="15"/>
      <c r="D496" s="15"/>
      <c r="E496" s="17"/>
      <c r="F496" s="6" t="str">
        <f t="shared" si="28"/>
        <v/>
      </c>
      <c r="G496" s="6" t="str">
        <f>IF(F496="","",COUNTIF($F$5:F496,"S"))</f>
        <v/>
      </c>
      <c r="H496" s="6">
        <f>COUNTIF($D$5:D496,D496)</f>
        <v>0</v>
      </c>
      <c r="I496" s="6" t="str">
        <f t="shared" si="29"/>
        <v/>
      </c>
      <c r="J496" s="6" t="str">
        <f t="shared" si="31"/>
        <v/>
      </c>
      <c r="K496" s="6" t="str">
        <f>IF(J496="","",COUNTIF(J$5:J496,"t"))</f>
        <v/>
      </c>
      <c r="L496" s="7" t="str">
        <f t="shared" si="30"/>
        <v/>
      </c>
    </row>
    <row r="497" spans="1:12">
      <c r="A497" s="13">
        <v>493</v>
      </c>
      <c r="B497" s="14"/>
      <c r="C497" s="15"/>
      <c r="D497" s="15"/>
      <c r="E497" s="17"/>
      <c r="F497" s="6" t="str">
        <f t="shared" si="28"/>
        <v/>
      </c>
      <c r="G497" s="6" t="str">
        <f>IF(F497="","",COUNTIF($F$5:F497,"S"))</f>
        <v/>
      </c>
      <c r="H497" s="6">
        <f>COUNTIF($D$5:D497,D497)</f>
        <v>0</v>
      </c>
      <c r="I497" s="6" t="str">
        <f t="shared" si="29"/>
        <v/>
      </c>
      <c r="J497" s="6" t="str">
        <f t="shared" si="31"/>
        <v/>
      </c>
      <c r="K497" s="6" t="str">
        <f>IF(J497="","",COUNTIF(J$5:J497,"t"))</f>
        <v/>
      </c>
      <c r="L497" s="7" t="str">
        <f t="shared" si="30"/>
        <v/>
      </c>
    </row>
    <row r="498" spans="1:12">
      <c r="A498" s="13">
        <v>494</v>
      </c>
      <c r="B498" s="14"/>
      <c r="C498" s="15"/>
      <c r="D498" s="15"/>
      <c r="E498" s="17"/>
      <c r="F498" s="6" t="str">
        <f t="shared" si="28"/>
        <v/>
      </c>
      <c r="G498" s="6" t="str">
        <f>IF(F498="","",COUNTIF($F$5:F498,"S"))</f>
        <v/>
      </c>
      <c r="H498" s="6">
        <f>COUNTIF($D$5:D498,D498)</f>
        <v>0</v>
      </c>
      <c r="I498" s="6" t="str">
        <f t="shared" si="29"/>
        <v/>
      </c>
      <c r="J498" s="6" t="str">
        <f t="shared" si="31"/>
        <v/>
      </c>
      <c r="K498" s="6" t="str">
        <f>IF(J498="","",COUNTIF(J$5:J498,"t"))</f>
        <v/>
      </c>
      <c r="L498" s="7" t="str">
        <f t="shared" si="30"/>
        <v/>
      </c>
    </row>
    <row r="499" spans="1:12">
      <c r="A499" s="13">
        <v>495</v>
      </c>
      <c r="B499" s="14"/>
      <c r="C499" s="15"/>
      <c r="D499" s="15"/>
      <c r="E499" s="17"/>
      <c r="F499" s="6" t="str">
        <f t="shared" si="28"/>
        <v/>
      </c>
      <c r="G499" s="6" t="str">
        <f>IF(F499="","",COUNTIF($F$5:F499,"S"))</f>
        <v/>
      </c>
      <c r="H499" s="6">
        <f>COUNTIF($D$5:D499,D499)</f>
        <v>0</v>
      </c>
      <c r="I499" s="6" t="str">
        <f t="shared" si="29"/>
        <v/>
      </c>
      <c r="J499" s="6" t="str">
        <f t="shared" si="31"/>
        <v/>
      </c>
      <c r="K499" s="6" t="str">
        <f>IF(J499="","",COUNTIF(J$5:J499,"t"))</f>
        <v/>
      </c>
      <c r="L499" s="7" t="str">
        <f t="shared" si="30"/>
        <v/>
      </c>
    </row>
    <row r="500" spans="1:12">
      <c r="A500" s="13">
        <v>496</v>
      </c>
      <c r="B500" s="14"/>
      <c r="C500" s="15"/>
      <c r="D500" s="15"/>
      <c r="E500" s="17"/>
      <c r="F500" s="6" t="str">
        <f t="shared" si="28"/>
        <v/>
      </c>
      <c r="G500" s="6" t="str">
        <f>IF(F500="","",COUNTIF($F$5:F500,"S"))</f>
        <v/>
      </c>
      <c r="H500" s="6">
        <f>COUNTIF($D$5:D500,D500)</f>
        <v>0</v>
      </c>
      <c r="I500" s="6" t="str">
        <f t="shared" si="29"/>
        <v/>
      </c>
      <c r="J500" s="6" t="str">
        <f t="shared" si="31"/>
        <v/>
      </c>
      <c r="K500" s="6" t="str">
        <f>IF(J500="","",COUNTIF(J$5:J500,"t"))</f>
        <v/>
      </c>
      <c r="L500" s="7" t="str">
        <f t="shared" si="30"/>
        <v/>
      </c>
    </row>
    <row r="501" spans="1:12">
      <c r="A501" s="13">
        <v>497</v>
      </c>
      <c r="B501" s="14"/>
      <c r="C501" s="15"/>
      <c r="D501" s="15"/>
      <c r="E501" s="17"/>
      <c r="F501" s="6" t="str">
        <f t="shared" si="28"/>
        <v/>
      </c>
      <c r="G501" s="6" t="str">
        <f>IF(F501="","",COUNTIF($F$5:F501,"S"))</f>
        <v/>
      </c>
      <c r="H501" s="6">
        <f>COUNTIF($D$5:D501,D501)</f>
        <v>0</v>
      </c>
      <c r="I501" s="6" t="str">
        <f t="shared" si="29"/>
        <v/>
      </c>
      <c r="J501" s="6" t="str">
        <f t="shared" si="31"/>
        <v/>
      </c>
      <c r="K501" s="6" t="str">
        <f>IF(J501="","",COUNTIF(J$5:J501,"t"))</f>
        <v/>
      </c>
      <c r="L501" s="7" t="str">
        <f t="shared" si="30"/>
        <v/>
      </c>
    </row>
    <row r="502" spans="1:12">
      <c r="A502" s="13">
        <v>498</v>
      </c>
      <c r="B502" s="14"/>
      <c r="C502" s="15"/>
      <c r="D502" s="15"/>
      <c r="E502" s="17"/>
      <c r="F502" s="6" t="str">
        <f t="shared" si="28"/>
        <v/>
      </c>
      <c r="G502" s="6" t="str">
        <f>IF(F502="","",COUNTIF($F$5:F502,"S"))</f>
        <v/>
      </c>
      <c r="H502" s="6">
        <f>COUNTIF($D$5:D502,D502)</f>
        <v>0</v>
      </c>
      <c r="I502" s="6" t="str">
        <f t="shared" si="29"/>
        <v/>
      </c>
      <c r="J502" s="6" t="str">
        <f t="shared" si="31"/>
        <v/>
      </c>
      <c r="K502" s="6" t="str">
        <f>IF(J502="","",COUNTIF(J$5:J502,"t"))</f>
        <v/>
      </c>
      <c r="L502" s="7" t="str">
        <f t="shared" si="30"/>
        <v/>
      </c>
    </row>
    <row r="503" spans="1:12">
      <c r="A503" s="13">
        <v>499</v>
      </c>
      <c r="B503" s="14"/>
      <c r="C503" s="15"/>
      <c r="D503" s="15"/>
      <c r="E503" s="17"/>
      <c r="F503" s="6" t="str">
        <f t="shared" si="28"/>
        <v/>
      </c>
      <c r="G503" s="6" t="str">
        <f>IF(F503="","",COUNTIF($F$5:F503,"S"))</f>
        <v/>
      </c>
      <c r="H503" s="6">
        <f>COUNTIF($D$5:D503,D503)</f>
        <v>0</v>
      </c>
      <c r="I503" s="6" t="str">
        <f t="shared" si="29"/>
        <v/>
      </c>
      <c r="J503" s="6" t="str">
        <f t="shared" si="31"/>
        <v/>
      </c>
      <c r="K503" s="6" t="str">
        <f>IF(J503="","",COUNTIF(J$5:J503,"t"))</f>
        <v/>
      </c>
      <c r="L503" s="7" t="str">
        <f t="shared" si="30"/>
        <v/>
      </c>
    </row>
    <row r="504" spans="1:12">
      <c r="A504" s="13">
        <v>500</v>
      </c>
      <c r="B504" s="14"/>
      <c r="C504" s="15"/>
      <c r="D504" s="15"/>
      <c r="E504" s="17"/>
      <c r="F504" s="6" t="str">
        <f t="shared" si="28"/>
        <v/>
      </c>
      <c r="G504" s="6" t="str">
        <f>IF(F504="","",COUNTIF($F$5:F504,"S"))</f>
        <v/>
      </c>
      <c r="H504" s="6">
        <f>COUNTIF($D$5:D504,D504)</f>
        <v>0</v>
      </c>
      <c r="I504" s="6" t="str">
        <f t="shared" si="29"/>
        <v/>
      </c>
      <c r="J504" s="6" t="str">
        <f t="shared" si="31"/>
        <v/>
      </c>
      <c r="K504" s="6" t="str">
        <f>IF(J504="","",COUNTIF(J$5:J504,"t"))</f>
        <v/>
      </c>
      <c r="L504" s="7" t="str">
        <f t="shared" si="30"/>
        <v/>
      </c>
    </row>
  </sheetData>
  <sheetProtection password="D590" sheet="1" selectLockedCells="1" objects="1"/>
  <pageMargins left="0.75" right="0.75" top="1" bottom="1" header="0.511805555555555" footer="0.511805555555555"/>
  <pageSetup paperSize="9" firstPageNumber="0" orientation="portrait" useFirstPageNumber="1" horizontalDpi="300" verticalDpi="3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B28"/>
  <sheetViews>
    <sheetView showGridLines="0" workbookViewId="0">
      <selection activeCell="A26" sqref="A26"/>
    </sheetView>
  </sheetViews>
  <sheetFormatPr defaultColWidth="9" defaultRowHeight="15" outlineLevelCol="1"/>
  <cols>
    <col min="1" max="1025" width="9.14285714285714" style="1" customWidth="1"/>
    <col min="1026" max="16384" width="9" style="1"/>
  </cols>
  <sheetData>
    <row r="4" ht="18.75" spans="1:1">
      <c r="A4" s="2" t="s">
        <v>18</v>
      </c>
    </row>
    <row r="5" spans="1:2">
      <c r="A5" s="1">
        <v>1</v>
      </c>
      <c r="B5" s="3" t="s">
        <v>19</v>
      </c>
    </row>
    <row r="6" spans="1:2">
      <c r="A6" s="1">
        <v>2</v>
      </c>
      <c r="B6" s="1" t="s">
        <v>20</v>
      </c>
    </row>
    <row r="7" spans="1:2">
      <c r="A7" s="1">
        <v>3</v>
      </c>
      <c r="B7" s="1" t="s">
        <v>21</v>
      </c>
    </row>
    <row r="8" spans="1:2">
      <c r="A8" s="1">
        <v>4</v>
      </c>
      <c r="B8" s="1" t="s">
        <v>22</v>
      </c>
    </row>
    <row r="15" ht="18.75" spans="1:1">
      <c r="A15" s="2" t="s">
        <v>23</v>
      </c>
    </row>
    <row r="16" spans="1:2">
      <c r="A16" s="1">
        <v>1</v>
      </c>
      <c r="B16" s="3" t="s">
        <v>19</v>
      </c>
    </row>
    <row r="17" spans="1:2">
      <c r="A17" s="1">
        <v>2</v>
      </c>
      <c r="B17" s="1" t="s">
        <v>24</v>
      </c>
    </row>
    <row r="18" spans="1:2">
      <c r="A18" s="1">
        <v>3</v>
      </c>
      <c r="B18" s="1" t="s">
        <v>25</v>
      </c>
    </row>
    <row r="19" spans="1:2">
      <c r="A19" s="1">
        <v>4</v>
      </c>
      <c r="B19" s="1" t="s">
        <v>26</v>
      </c>
    </row>
    <row r="25" ht="18.75" spans="1:1">
      <c r="A25" s="2" t="s">
        <v>27</v>
      </c>
    </row>
    <row r="26" spans="1:2">
      <c r="A26" s="1">
        <v>1</v>
      </c>
      <c r="B26" s="1" t="s">
        <v>28</v>
      </c>
    </row>
    <row r="27" spans="1:2">
      <c r="A27" s="1">
        <v>2</v>
      </c>
      <c r="B27" s="1" t="s">
        <v>29</v>
      </c>
    </row>
    <row r="28" spans="1:2">
      <c r="A28" s="1">
        <v>3</v>
      </c>
      <c r="B28" s="1" t="s">
        <v>30</v>
      </c>
    </row>
  </sheetData>
  <sheetProtection password="D590" sheet="1" selectLockedCells="1" objects="1"/>
  <pageMargins left="0.75" right="0.75" top="1" bottom="1" header="0.511805555555555" footer="0.511805555555555"/>
  <pageSetup paperSize="9" firstPageNumber="0" orientation="portrait" useFirstPageNumber="1" horizontalDpi="300" verticalDpi="3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Main</vt:lpstr>
      <vt:lpstr>search</vt:lpstr>
      <vt:lpstr>database</vt:lpstr>
      <vt:lpstr>password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dd</cp:lastModifiedBy>
  <cp:revision>1</cp:revision>
  <dcterms:created xsi:type="dcterms:W3CDTF">2019-07-05T03:46:00Z</dcterms:created>
  <dcterms:modified xsi:type="dcterms:W3CDTF">2019-09-05T04:33:36Z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1033-11.2.0.8934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